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780" firstSheet="1" activeTab="1"/>
  </bookViews>
  <sheets>
    <sheet name="XXXX年XX月人员情况表" sheetId="2" state="hidden" r:id="rId1"/>
    <sheet name="社招" sheetId="11" r:id="rId2"/>
    <sheet name="社会招聘" sheetId="8" state="hidden" r:id="rId3"/>
    <sheet name="内部竞聘" sheetId="9" state="hidden" r:id="rId4"/>
  </sheets>
  <definedNames>
    <definedName name="_xlnm._FilterDatabase" localSheetId="1" hidden="1">社招!$A$4:$J$13</definedName>
    <definedName name="_xlnm.Print_Titles" localSheetId="1">社招!$1:$4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<sst xmlns="http://schemas.openxmlformats.org/spreadsheetml/2006/main" count="294" uniqueCount="190">
  <si>
    <t>XXXX年XX月（单位名称）人员情况表</t>
  </si>
  <si>
    <t>统计周期：XXXX年XX月</t>
  </si>
  <si>
    <t>部门</t>
  </si>
  <si>
    <t>岗位</t>
  </si>
  <si>
    <t>编制数
（单位：人）</t>
  </si>
  <si>
    <t>在职人员姓名
（11月30日）</t>
  </si>
  <si>
    <t>在职人数
（单位：人）</t>
  </si>
  <si>
    <t>差额
（在职人数-编制数）</t>
  </si>
  <si>
    <t>2024年拟招聘情况</t>
  </si>
  <si>
    <t>2024年拟调整人员情况</t>
  </si>
  <si>
    <t>2024年离职人员情况</t>
  </si>
  <si>
    <t>备注</t>
  </si>
  <si>
    <t>月份</t>
  </si>
  <si>
    <t>姓名</t>
  </si>
  <si>
    <t>调整类型</t>
  </si>
  <si>
    <t>原单位/岗位</t>
  </si>
  <si>
    <t>调整后单位/岗位</t>
  </si>
  <si>
    <t>离职月份</t>
  </si>
  <si>
    <t>举例：人力资源部</t>
  </si>
  <si>
    <t>人力资源主管</t>
  </si>
  <si>
    <t>张三</t>
  </si>
  <si>
    <t>人力资源专员</t>
  </si>
  <si>
    <t>李三、李四</t>
  </si>
  <si>
    <t>6月</t>
  </si>
  <si>
    <t>李四</t>
  </si>
  <si>
    <t>平级调动</t>
  </si>
  <si>
    <t>科创/人力资源专员</t>
  </si>
  <si>
    <t>教育/人力资源专员</t>
  </si>
  <si>
    <t>以工资发放月份为准</t>
  </si>
  <si>
    <t>填写说明：1、部门、岗位、编制数按现有组织手册填写；2、在职人员以劳动合同签署单位为准进行统计；3、借用人员在备注中说明，借用部门及借用时间</t>
  </si>
  <si>
    <t>扬州大数据集团公开招聘岗位信息表</t>
  </si>
  <si>
    <t>序号</t>
  </si>
  <si>
    <t>部门/子公司</t>
  </si>
  <si>
    <t>招聘人数</t>
  </si>
  <si>
    <t>招聘条件（学历、专业、资历等）</t>
  </si>
  <si>
    <t>岗位职责描述</t>
  </si>
  <si>
    <t>年度薪酬（万元）</t>
  </si>
  <si>
    <t>学历条件</t>
  </si>
  <si>
    <t>专业条件</t>
  </si>
  <si>
    <t>其他条件</t>
  </si>
  <si>
    <t>大数据集团
财务与审计部</t>
  </si>
  <si>
    <t>委派财务
主管/专员</t>
  </si>
  <si>
    <t>本科及以上</t>
  </si>
  <si>
    <t>财务财会类</t>
  </si>
  <si>
    <t>1、专员年龄在30周岁及以下（1993年11月以后出生），主管年龄在35周岁及以下（1988年11月以后出生）；
2、主管具备5年以上财务管理工作经验；专员具备3年以上财务管理工作经验；有会计初级或以上职称优先；
3、具有财务分析能力，熟练账务及报表处理、预算编制工作；
4、特别优秀者可适当放宽条件。</t>
  </si>
  <si>
    <t>1、负责派驻单位的会计核算及税务申报工作，组织实施全面预算编制并监督预算执行情况等；
2、负责对派驻单位财务监督，对相关合同事项进行合规性审核，提出管理建议与措施等。</t>
  </si>
  <si>
    <t>根据公司薪酬制度，按绩效考核发放，主管12-15万；专员8-12万。</t>
  </si>
  <si>
    <t>/</t>
  </si>
  <si>
    <t>扬州数字城市建设有限公司</t>
  </si>
  <si>
    <t>行业解决方案主管/专员</t>
  </si>
  <si>
    <t>计算机类、电子信息类、医药化工类、生物工程类</t>
  </si>
  <si>
    <r>
      <rPr>
        <sz val="14"/>
        <rFont val="宋体"/>
        <charset val="134"/>
        <scheme val="minor"/>
      </rPr>
      <t>1、专员年龄在30周岁及以下（1993年11月以后出生），主管年龄在35周岁及以下（1988年11月以后出生）；
2、主管具备5年以上信息化行业解决方案、招投标等工作经验或3年以上医疗、文旅等行业信息化项目实施经验，且具备2年以上团队管理经验；
3、专员具备3年以上信息化行业解决方案、招投标等</t>
    </r>
    <r>
      <rPr>
        <sz val="14"/>
        <color theme="1"/>
        <rFont val="宋体"/>
        <charset val="134"/>
        <scheme val="minor"/>
      </rPr>
      <t>工作经验</t>
    </r>
    <r>
      <rPr>
        <sz val="14"/>
        <rFont val="宋体"/>
        <charset val="134"/>
        <scheme val="minor"/>
      </rPr>
      <t>，有医疗、文旅等行业信息化项目实施经验者优先；
4、特别优秀者可适当放宽条件。</t>
    </r>
  </si>
  <si>
    <t>1、负责挖掘数字政府、医疗、文旅等行业客户需求，规划输出项目解决方案等；
2、负责重大项目保障工作，根据项目要求完成招投标全流程工作等。</t>
  </si>
  <si>
    <t>业务单元市场化激励部分：主管和专员序列员工上限为40000元/年。</t>
  </si>
  <si>
    <t>项目管理主管/专员</t>
  </si>
  <si>
    <t>计算机类、电子信息类</t>
  </si>
  <si>
    <t>1、专员年龄在30周岁及以下（1993年11月以后出生），主管年龄在35周岁及以下（1988年11月以后出生）；
2、主管具备5年以上信息化项目交付实施工作经验，以及2年以上团队管理经验；
3、专员具备3年以上信息化项目交付实施工作经验；
4、具备大型政府项目监理经验或拥有项目管理类资质证书的优先；
5、特别优秀者可适当放宽条件。</t>
  </si>
  <si>
    <t>1、全面负责重点项目立项到完成项目交付的全过程管理，把控项目风险，并做好客户对接等；
2、负责交付团队的统筹管理，以及团队成员的工作考核等。</t>
  </si>
  <si>
    <t>江苏运河数据交易服务有限公司</t>
  </si>
  <si>
    <t>数据要素 产品主管</t>
  </si>
  <si>
    <t>计算机类、电子信息类、经济类</t>
  </si>
  <si>
    <t>1、年龄在35周岁及以下（1988年11月以后出生）；
2、具有5年以上政企数据智能领域从业经验且1年以上数据要素领域平台建设运营经验，且具备2年以上团队管理经验；
3、具有数据资产开发利用、数据资产入表融资等相关领域从业经验；
4、具备信息工程、大数据工程、经济师、知识产权等行业职称者优先；
5、特别优秀者可适当放宽条件。</t>
  </si>
  <si>
    <t>1、负责数据产品的开发利用；负责数据要素、公共数据市场调研和分析，参与制定行业政策规定等；
2、负责数据要素领域市场运营、对外关系维护、用户反馈收集，并对数据基础架构和数据处理体系的优化升级等。</t>
  </si>
  <si>
    <t>根据公司薪酬制度，按绩效考核发放，12-15万。</t>
  </si>
  <si>
    <t>数据技术主管</t>
  </si>
  <si>
    <t>计算机类、统计类、基础理学类</t>
  </si>
  <si>
    <t>1、年龄在35周岁及以下（1988年11月以后出生）；
2、具有5年以上大数据分析工作经验或3年以上政企数据治理项目工作经验，且具备2年以上团队管理经验；
3、熟悉数据库、开源大数据平台、云数仓技术架构、Hive/SparkSQL，至少能使用一种Python、Scala、Java、Shell等语言；
4、特别优秀者可适当放宽条件。</t>
  </si>
  <si>
    <t>1、负责数据资产日常运营管理工作，优化数据库业务系统全链路性能，搭建数据治理体系和规范等；
2、负责参与规划数据治理，完成数据汇聚资源管理、数据资产治理、数据产品开发等工作等。</t>
  </si>
  <si>
    <t>数据产品方案主管</t>
  </si>
  <si>
    <t>计算机类、电子信息类相关专业</t>
  </si>
  <si>
    <t>1、年龄在35周岁及以下（1988年11月以后出生）；
2、具有5年以上解决方案、招投标工作经验及1年以上数据产品开发经验，且具备2年以上团队管理经验；
3、参与过政府项目方案编写，有带领政企数据治理项目规划及落地经验优先考虑；
4、特别优秀者可适当放宽条件。</t>
  </si>
  <si>
    <t>1、负责数据资产运营、数据产品开发、数据平台运营等项目解决方案输出和售前工作等；
2、负责完成数据产品案例申报工作，参与主导数据标准、数据质量、数据安全、数据生命周期管理规划落地等。</t>
  </si>
  <si>
    <t>数据运营专员</t>
  </si>
  <si>
    <t>1、面向2024年毕业的普通高校毕业生；
2、有良好的沟通协调能力和文字表达能力；
3、特别优秀者可适当放宽条件。</t>
  </si>
  <si>
    <t>1、负责数据资产服务中心与数字场景创新中心的运营，提供咨询引导服务，按需组织专家开展指导工作等；
2、负责数据要素全流程管理，积极推进业务的落地实施等。</t>
  </si>
  <si>
    <t>根据公司薪酬制度，按绩效考核发放，8-12万。</t>
  </si>
  <si>
    <t>扬州数据资产运营有限公司</t>
  </si>
  <si>
    <t>运营支撑专员</t>
  </si>
  <si>
    <t>工商管理类、计算机类、电子信息类</t>
  </si>
  <si>
    <t>1、年龄在30周岁及以下（1993年11月以后出生）；
2、具有3年及以上互联网、大数据行业运营管理工作经验；
3、特别优秀者可适当放宽条件。</t>
  </si>
  <si>
    <t>1、负责了解、分析客户需求和市场痛点，为公司的产品和服务改进提供建议等；
2、负责制定并执行公司运营拓展计划，开拓生态资源和业务领域等。</t>
  </si>
  <si>
    <t>扬州数字化转型服务有限公司</t>
  </si>
  <si>
    <t>解决方案专员</t>
  </si>
  <si>
    <t>计算机类、电子信息类、工商管理类、商务贸易类</t>
  </si>
  <si>
    <t>1、年龄在30周岁及以下（1993年11月以后出生）；
2、具有3年以上企业信息化工作经验；具有项目解决方案编写经验；有制造业企业工作经验优先；
3、具备一定的工业互联网、人工智能、低空经济等基本知识；
4、特别优秀者可适当放宽。</t>
  </si>
  <si>
    <t>1、负责分析和评估企业间的数字化转型需求，提出解决方法等；
2、负责协调内外部资源，推进项目的顺利进行等。</t>
  </si>
  <si>
    <t>扬州大数据集团2024年下半度人员社会招聘需求表</t>
  </si>
  <si>
    <t>填报单位：     （盖章）                                                                                                 填报日期：     年  月  日</t>
  </si>
  <si>
    <t>公司</t>
  </si>
  <si>
    <t>岗级</t>
  </si>
  <si>
    <t>岗位
编制</t>
  </si>
  <si>
    <t>在职
人数</t>
  </si>
  <si>
    <t>在职
人员
名单</t>
  </si>
  <si>
    <t>申请
需求
人数</t>
  </si>
  <si>
    <t>需求
原因</t>
  </si>
  <si>
    <t>招聘
渠道</t>
  </si>
  <si>
    <t>计划
到岗
日期</t>
  </si>
  <si>
    <t>集团</t>
  </si>
  <si>
    <t>财务与审计部</t>
  </si>
  <si>
    <t>委派财务
主管</t>
  </si>
  <si>
    <t>主管</t>
  </si>
  <si>
    <t xml:space="preserve">1、集团业务在不断拓展，子公司、合资公司陆续实体化运营，企业财务账套及税务申报将达到10户，目前仅一个总账会计精力有限；
2、管理会计谢丽娟已怀孕二胎近5个月，需提前考虑孕后期及产假期间工作交接人员。
3、集团融资业务已开展，需分担部分融资工作。
</t>
  </si>
  <si>
    <t>社招</t>
  </si>
  <si>
    <t>财务会计类相关专业</t>
  </si>
  <si>
    <t xml:space="preserve">1、年龄在40周岁及以下（1984年1月1日以后出生），具有中级及以上职称；
2、具有5年以上财务管理工作经验；
3、熟悉编制全面预算的方法、程序，能够对财务数据分析，为经营决策提供建议；
4、熟练会计报表、合并报表的处理，熟悉并使用财务软件系统；
5、熟悉财会政策、税收政策、合同管理、资金管理、往来管理等基本的管理要求；
6、具有较强的工作热情和责任感，具有较强的逻辑思维能力和财务分析能力，具有较强的人际沟通、协调能力；
7、具有CPA、CTA等证书优先；
8、特别优秀者可适当放宽条件。 </t>
  </si>
  <si>
    <t>1、按照集团资金集中管理的要求及时归集资金；
2、负责派驻单位的会计核算工作，保证会计信息真实、准确、完整；
3、负责组织实施派驻单位的全面预算编制工作，监督预算执行情况，编制财务预、决算报告；
4、负责参与派驻单位的经营管理和决策，依据财务资料，运用财务分析手段，提出管理建议与措施；
5、负责参与重要经济合同的评审会签，重点审核其中的成本内容，建立项目成本明细表；
6、负责对派驻单位实施财务监督，对相关事项进行合规性审核，加强对重要投资项目的监督，论证可行性分析的科学性，预测财务模型；
7、负责在实施监督过程中，对重大或有争议的问题及时向集团财务部报告；
8、完成领导交办的其他工作。</t>
  </si>
  <si>
    <t>投资与市场部</t>
  </si>
  <si>
    <t>市场营销专员</t>
  </si>
  <si>
    <t>专员</t>
  </si>
  <si>
    <t>现有团队人员数量无法满足项目合作的对接需求。为确保项目对接及时、准确进行，当前部门亟需配置一名市场营销专员，负责对接集团对外合作项目，提高项目对接效率。</t>
  </si>
  <si>
    <t>无限制</t>
  </si>
  <si>
    <t>1、年龄在35周岁及以下（1989年1月1日以后出生）；
2、具有3年以上互联网、大数据等相关行业工作经验；
3、参与过不少于5个数字化、智能化、信息化等相关项目，其中有扬州市级、千万级以上相关项目经验者优先考虑;
4、熟悉国有企业管理流程，有国有企业或控股子公司工作经验；
5、熟悉市场营销流程、了解合同管理及文档管理等工作流程；
6、具有敏锐的市场洞察力、良好的客户服务意识和市场团队协作意识，责任心强、工作细致、能承受压力，良好的沟通协作技能，能够洞悉、挖掘、引导客户需求；
7、特别优秀者可适当放宽条件。</t>
  </si>
  <si>
    <t>1、根据集团主营业务进行相关市场拓展工作；
2、负责集团相关客户的客勤维护工作；
3、负责市场项目的商务谈判，推进项目落地事宜；
4、完成领导交办的其他工作。</t>
  </si>
  <si>
    <t>原编制内产业招商岗位调整为市场营销专员</t>
  </si>
  <si>
    <t>数据技术部</t>
  </si>
  <si>
    <t>项目管理</t>
  </si>
  <si>
    <t>1、目前该岗位工作由招投标岗位人员兼任，因后续集团及各子公司项目和业务逐步发展，同时投资类与经营类招投标也会更多，必须分别要专人完成项目管理工作及招投标工作。
2、项目管理工作需要对接多个子公司不同类业务，现仅有1人无法妥善处理所有事项，故现申请1名专职项目管理主管/专员。</t>
  </si>
  <si>
    <t>计算机类、电子信息类等相关专业</t>
  </si>
  <si>
    <t>1、年龄在35周岁及以下（1989年1月1日以后出生）；
2、具有5年及以上行业工作经验，了解主流云计算、大数据、人工智能、物联网等技术；
3、具有3年及以上政务、B端、平台类中大型项目开发经验或团队管理经验，具备售前工作经验，熟悉可研方案编写，提供技术支持；
4、熟悉主流的大数据、数据库、ETL、BI、数据仓库技术；
5、具有扎实的计算机理论基础和项目管理知识，具备良好的项目管理和数据分析能力和文档编写能力，具有良好的学习能力、沟通表达能力、抗压能力，责任心强；
6、特别优秀者可适当放宽条件。</t>
  </si>
  <si>
    <t>1、深刻理解业务目标，对大数据项目进行前期跟进，编制项目需求文件、工作方案等；
2、负责包括项目启动、需求对接、项目立项、实施方案制定、人员管理、成本管控、风险控制、质量控制、项目交付及验收的全生命周期管理；
3、负责项目的组织及实施管理工作，制定实施方案，对供应商进行实施指导并完成项目实施计划制定，跟进项目进度，识别执行过程中的风险；
4、协助配合解决方案、系统架构等其他部门与供应商进行对接；
5、完成领导交办的其他事项。</t>
  </si>
  <si>
    <t>软件开发
工程师</t>
  </si>
  <si>
    <t>曹凯</t>
  </si>
  <si>
    <t>目前开发工程师为后端开发工程师，缺少前端开发工程师，目前自研系统在移动端或者较为复杂的客户端、门户端开发的能力、前端的管理能力较为欠缺。</t>
  </si>
  <si>
    <t>1、年龄在35周岁及以下（1984年1月1日以后出生）；
2、具有3年及以上中大型项目开发经验或团队管理经验，熟悉项目建设方案的编写、项目管理全过程，能协助支撑售中售后工作；
3、熟练掌握 HTML / CSS / JavaScript 相关技能，熟悉ES6，TypeScript和面向对象编程；
4、熟悉NodeJs系列或其他现代化View层框架（Vue、React、Angular），对组件、生命周期、DOM更新机制等有深入理解；
5、具有前端开发生态中各领域的知识（构建、组件化、性能、安全等），熟悉手机app应用开发者优先；
6、熟悉前端编译和构建工具，如NPM/Webpack/Rollup等工具，能够完成前端项目的打包发布等工作；
7、具有扎实的计算机理论基础和项目管理知识，具备良好的项目管理和数据分析能力、文字撰写能力；
8、具有较强的学习力及沟通表达能力，有较强抗压性和责任心；
9、特别优秀者可适当放宽条件。</t>
  </si>
  <si>
    <t>1、负责系统页面设计、开发、规划和统筹工作，构建系统前端框架和前端组件，并编写前端开发规范和文档；
2、负责组织、带领第三方使用开发工具完成产品业务需求功能的代码实现；
3、负责组织、带领第三方对产品功能进行单元测试保证代码质量；
4、负责开发项目的项目管理、实施工作，保障项目进度；
5、负责领导交办的其他事项。</t>
  </si>
  <si>
    <t>因唐浩宇入职岗位为软件开发，现调岗为解决方案，目前空缺1开发岗位名额</t>
  </si>
  <si>
    <t>数字城建公司</t>
  </si>
  <si>
    <t>交付运维服务部</t>
  </si>
  <si>
    <t>项目交付经理</t>
  </si>
  <si>
    <t>数字城建公司作为项目承建方，多数项目周期较长，且甲方意向承建公司派驻专职人员跟进，为了保障项目建设、按时验收回款、后续商机转换，从业主满意角度出发，建议增加人员、扩大团队、标准化工作流程、将合作方成熟经验沉淀在扬州本地，提升数字城建专业能力。</t>
  </si>
  <si>
    <t>计算机、通信、大数据、网络安全等相关专业</t>
  </si>
  <si>
    <r>
      <rPr>
        <sz val="12"/>
        <color rgb="FF000000"/>
        <rFont val="宋体"/>
        <charset val="134"/>
        <scheme val="minor"/>
      </rPr>
      <t>1、年龄在35周岁及以下（1989年1月1日以后出生）
2、</t>
    </r>
    <r>
      <rPr>
        <sz val="12"/>
        <rFont val="宋体"/>
        <charset val="134"/>
        <scheme val="minor"/>
      </rPr>
      <t>具有3-5年及以上政务、大数据、云计算、文教体卫等重要垂直行业工作经验，3年以上软件开发、软件交付或系统集成项目交付经验；</t>
    </r>
    <r>
      <rPr>
        <sz val="12"/>
        <color rgb="FF000000"/>
        <rFont val="宋体"/>
        <charset val="134"/>
        <scheme val="minor"/>
      </rPr>
      <t xml:space="preserve">
3、具有应用软件安装、部署、调试、优化、故障助理排查经验；
4、具有良好的沟通表达及问题解决、数据分析和文字撰写能力；
5、具有较强的客户服务意识、团队协作精神，较强的学习力、抗压性、责任心；
6、熟悉Linux系统操作和shell脚本编写；
7、熟练掌握常用数据库、中间件的配置和使用；
8、特别优秀者可适当放宽条件。 </t>
    </r>
  </si>
  <si>
    <t>1、负责与业主及生态伙伴各方进行沟通，理解业务目标，跟进项目进程、编制项目文件及工作方案等；
2、负责项目启动、需求对接、项目立项、实施方案制定、人员管理、成本管控、风险控制、质量控制、项目交付及验收的全生命周期管理,并追踪客户回款工作;
3、负责项目的组织及实施管理工作，包括制定实施方案、对供应商进行指导、完成项目实施计划制定、跟进项目进度、识别执行过程中的风险等；
4、负责组织协调和落实系统集成项目实施过程中的物资采购、到货、安装、调测、测试、验收、交付、培训、维护等工作；
5、负责督促完成项目资料归档、项目总结报告编写、项目管理经验分享、专业技术能力交流等工作；
6、负责项目验收转维、组织项目阶段性验收和初验、向售后运维与运营团队的项目交接与需求对接、编制运维方案等，组织开展试运行与客户培训工作；
7、完成领导交办的其他工作。</t>
  </si>
  <si>
    <t>运维服务经理</t>
  </si>
  <si>
    <r>
      <rPr>
        <sz val="12"/>
        <color rgb="FF000000"/>
        <rFont val="宋体"/>
        <charset val="134"/>
        <scheme val="minor"/>
      </rPr>
      <t>1、年龄在30周岁及以下（1994年1月1日以后出生）；
2、</t>
    </r>
    <r>
      <rPr>
        <sz val="12"/>
        <rFont val="宋体"/>
        <charset val="134"/>
        <scheme val="minor"/>
      </rPr>
      <t>具有3-5年及以上政务、大数据、云计算、文教体卫等重要垂直行业工作经验；</t>
    </r>
    <r>
      <rPr>
        <sz val="12"/>
        <color rgb="FF000000"/>
        <rFont val="宋体"/>
        <charset val="134"/>
        <scheme val="minor"/>
      </rPr>
      <t xml:space="preserve">
3、具有互联网运维经验，了解容量规划、性能优化；
4、具有网站运维经验，熟练使用shell脚本编程语言；
5、具有故障排查能力，有较强的技术敏感度;
6、具有自动化运维经验，熟悉Puppet、Saltstack、Ansible以及Fabric的优先；
7、熟悉如Nagios、Cacti、zabbix、zenoss等监控监控软件并能对相关指标进行分析；
8、熟悉linux系统，了解tcp/ip以及具有丰富的广域网、局域网网络络知识；
9、熟悉MySql，Redis，Elasticsearch等；
10、具有良好的项目管理、数据分析、文字撰写能力，
11、具有较强团队协作、沟通表达能力，较强的学习力、抗压性、责任心；
12、特别优秀者可适当放宽条件。</t>
    </r>
  </si>
  <si>
    <t>1、负责运维系统架构标准化建设；
2、负责编制运维规范及运维方案，落实知识库的搭建与管理，制定并优化各项工作流程，并指导合作方工作；
3、负责维护公司与客户间的关系，为客户提供指导及故障解决的工作,并负责项目商机挖掘方面的工作；
4、负责系统Bug/Defect/新需求的判断和确认，任务分解，进度管理、风险管理；
5、负责提供日报、周报、月报、年报数据统计与分析工作；
6、负责软件的日常检查维护、升级、备份的管理，指导相关人员完成项目发布部署操作文档和版本相关资料编写；
7、配合解决运维工作中重大故障，性能瓶颈等相关疑难问题以及相关应急预案等；
8、完成领导交办的其他工作。</t>
  </si>
  <si>
    <t>算力事业部</t>
  </si>
  <si>
    <t>算力运营专员</t>
  </si>
  <si>
    <t>算力平台的建设和日常运维是一个复杂的系统工程，涉及到技术、管理和服务等多个方面。急需招聘运营专员负责算力平台的客户需求对接、协调内部资源、收集市场变化和技术发展信息，保证算力平台能够高效、稳定地运行，并持续改进服务质量。</t>
  </si>
  <si>
    <t>计算机大类、电子信息类等相关专业</t>
  </si>
  <si>
    <t>1、年龄在35周岁及以下（1989年1月1日以后出生）；
2、具有3年以上运营实战经验，了解云服务市场格局、生态运营基本思路和细分场景商业模式、运营方式；
3、具有扎实的运营基本功，具备运营经理快速的产品学习理解能力和敏锐的市场洞察力、用户同理心与数据分析能力，可通过科学有效的分析方式驱动运营效果不断提升；
4、具有云计算市场运营经验者优先；
5、熟悉云计算、算力、安全等方向用户特征、使用场景与习惯；
6、特别优秀者可适当放宽条件。</t>
  </si>
  <si>
    <t>1、负责算力服务产品（云计算、算力、安全产品及解决方案）整体产品运营工作；
2、负责产品服务目录规划、服务流程设计、运营活动规划与落地执行、活动效果分析与优化对接、用户画像分析与用户运营、效果分析、运营支撑工具需求整理等；
3、负责参与算力服务平台系统软件的需求分析和产品设计；
4、负责研究行业竞品运营动作，及时从运营侧做出反应以确保业务的市场竞争地位；
5、负责紧密对接市场拓展业务体系，争取各项运营资源，不断优化运营效果，达成运营目标；
6、完成领导交办的其他工作。</t>
  </si>
  <si>
    <t>项目管理部</t>
  </si>
  <si>
    <t>售前专家</t>
  </si>
  <si>
    <t>陈育栋</t>
  </si>
  <si>
    <t>根据已落地和待落地的项目量，现有人员不足以支撑各类繁琐的工作，为进一步保障数字政府重点项目成功中标，急需配备充足专业人员有效应对多种不可控因素，体现集团抗风险能力和市场竞争力。‌</t>
  </si>
  <si>
    <r>
      <rPr>
        <sz val="12"/>
        <color rgb="FF000000"/>
        <rFont val="宋体"/>
        <charset val="134"/>
        <scheme val="minor"/>
      </rPr>
      <t xml:space="preserve">1、年龄在35周岁及以下（1989年1月1日以后出生），中级以上职称或专业技术人员放宽至40周岁（1984年1月1日以后出生）；
</t>
    </r>
    <r>
      <rPr>
        <sz val="12"/>
        <rFont val="宋体"/>
        <charset val="134"/>
        <scheme val="minor"/>
      </rPr>
      <t>2、具有5年以上解决方案、招投标等相关工作经验；</t>
    </r>
    <r>
      <rPr>
        <sz val="12"/>
        <color rgb="FF000000"/>
        <rFont val="宋体"/>
        <charset val="134"/>
        <scheme val="minor"/>
      </rPr>
      <t xml:space="preserve">
3、熟悉软件架构、大数据、云计算、网络、安全、信创等相关技术；
4、具有较强的文字撰写能力，熟悉技术文档、可研方案、汇报材料等；
5、具有较强的逻辑分析、学习，沟通和表达、应变能力；
6、具有独立的售前支撑工作经验，有较强协调资源协调能力；
7、具有大型软件项目管理经验，熟悉项目管理全过程，能协助支撑售中售后工作；
8、具有较强的学习力、抗压性、责任心；
9、特别优秀者可适当放宽条件。 </t>
    </r>
  </si>
  <si>
    <t>1、针对客户需求，结合业务与能力分析进行项目规划，结合客户汇报沟通结果，形成先进的业务规划思路和解决方案；
2、根据项目需求组织开展需求调研、方案设计、方案汇报等，配合行业专家推动客户立项；
3、结合业务目标，负责项目需求合理分解，组织完成业务规划、解决方案以及其他相关材料编制；
4、负责行业解决方案编写和版本更新，沉淀公司行业化解决方案能力；
5、协助项目主管完成项目投标文件的相关部分编制；
6、协助相关部门交付专家完成项目验收材料编制等；
7、完成领导交办的其他工作。</t>
  </si>
  <si>
    <t>数据要素事业部</t>
  </si>
  <si>
    <t>中心运营服务专员</t>
  </si>
  <si>
    <t>根据交易公司的发展，目前缺少专职运营人员，将影响服务水平。为公司业务有序开展，申请招聘中心运营服务专员 。</t>
  </si>
  <si>
    <t>金融、计算机或者统计学等相关专业</t>
  </si>
  <si>
    <t xml:space="preserve">1、年龄在35周岁及以下(1989年1月1日以后出生)；
2、具有数据分析、统计、报告能力与经验，熟练操作OFFICE、WPS等办公软件，
3、熟悉国有企业工作流程、规范，具有国有企业行政部门及商务支持工作经验；
4、具有参与过资产登记、交易服务、金融融资、大数据等领域的项目经验；
5、特别优秀者可适当放宽条件。 </t>
  </si>
  <si>
    <t>1、负责数据资产服务中心与数字场景创新中心的运营，对接登记主体、数商、服务商等提供咨询引导服务；
2、负责数据资产登记受理、审核、公示、发证等全链路服务，按需组织专家开展指导、评审、培训工作；
3、负责配合市场拓展，挖掘对接行业板块的数据供方、服务提供方、数据需方等各方需求，积极推进数据要素业务的落地实施；
4、负责数据要素全流程管理，包括数商入驻审查、产品挂牌审查、交易撮合、合约发放等；
5、完成领导交办的其他工作。</t>
  </si>
  <si>
    <t>数据产品运营专员</t>
  </si>
  <si>
    <t>为推动数据要素业务发展，急需有技术实力强，懂业务场景和行业认知的工作人员负责收政府、社会、企业等各层面数据资源需求，进行专业化梳理，负责拓展数据资源供给，建立稳定可靠高效的数据供给渠道。</t>
  </si>
  <si>
    <t>计算机等相关专业</t>
  </si>
  <si>
    <t xml:space="preserve">1、年龄在35周岁及以下（1989年1月1日以后出生）；
2、具有3年以上数据、信息、网络安全等相关工作经验；
3、熟悉数据要素运安全合规相关政策、法律法规；
4、熟悉物理网络拓扑结构，具有各种路由器、防火墙、数据交换机、负载均衡、网闸等网络设备的选型、部署、维护、流量监控和安全防范能力；
5、熟悉信息安全体系和标准，对信息安全体系和安全风险评估有较全面的认识；
6、特别优秀者可适当放宽条件。 </t>
  </si>
  <si>
    <t>1、负责扬州市数据要素综合服务平台的架构设计、稳定性提升、架构迭代规划统筹；
2、负责调研新技术与相关平台，持续改进平台的现有功能，指导开发团队按照业务运营需求完成开发；
3、负责数据资产化产品能力建设，指导企业数据治理，针对客户需求挖掘数据应用场景，推动数据价值变现；
4、负责对数据要素运营工作全流程进行合规监管，负责数据安全风险识别、跟踪及改进；在网络安全法、个人信息保护法、数据安全法及其他行业法律法规的框架下，开展相关业务评估及改进；
5、负责优化数据安全相关制度、流程，主导数据防泄漏体系的规划、建设、运营支撑，规划数据安全及操作风险日常监控指标体系；
6、完成领导交办的其他工作。</t>
  </si>
  <si>
    <t>基金项目主管</t>
  </si>
  <si>
    <t>当前团队亟需配置一名基金项目主管，负责集团所设立基金的投资管理全流程工作。</t>
  </si>
  <si>
    <t>金融、财会、投资、经济学、法律相关专业优先</t>
  </si>
  <si>
    <t>1、年龄在35周岁及以下（1989年1月1日以后出生）；
2、有投行、基金、互联网、国企、政府行业相关工作经验者优先；
3、具备相关职称者优先（有其一即可）：中级经济师、中级会计师、中级审计师、中级统计师及以上等级职称；需具备基金从业资格；
4、特别优秀者可适当放宽条件。</t>
  </si>
  <si>
    <t>1、负责参与集团所设立基金的投资管理全流程工作，配合开展制定集团基金管理业务的总体规划，制定集团的年度基金投资计划、投资目标；负责跟踪和分析基金的投资收益情况、投资风险情况、以及投资目标的具体执行情况；
2、投前工作:负责配合基金管理人参与投资项目的前期项目业务尽调、基金立项、三方尽调、投决等工作；
3、投中工作:负责配合基金管理人对基金已投项目进行跟踪监测、监督，形式不限于配合现场尽调、审核基金定期运营分析报告，发现问题及时提出整改方案提报决策机构审核决策；
4、 投后工作:负责配合基金管理人对已投基金项目的退出机制监督以及收益评价分析。</t>
  </si>
  <si>
    <t>技术支撑工程师</t>
  </si>
  <si>
    <t>杜嘉馨
（市民卡公司借用）</t>
  </si>
  <si>
    <t>目前缺少技术支撑人员，为市场化业务提供解决方案规划、技术咨询、技术团队管理等工作。</t>
  </si>
  <si>
    <t>计算机大类、电子信息类、统计类、电气信息类等相关专业</t>
  </si>
  <si>
    <r>
      <rPr>
        <sz val="12"/>
        <color rgb="FF000000"/>
        <rFont val="宋体"/>
        <charset val="134"/>
        <scheme val="minor"/>
      </rPr>
      <t>1、年龄在35周岁及以下（1989年1月1日以后出生）；
2、</t>
    </r>
    <r>
      <rPr>
        <sz val="12"/>
        <rFont val="宋体"/>
        <charset val="134"/>
        <scheme val="minor"/>
      </rPr>
      <t>具有3年及以上IT行业工作经验</t>
    </r>
    <r>
      <rPr>
        <sz val="12"/>
        <color rgb="FF000000"/>
        <rFont val="宋体"/>
        <charset val="134"/>
        <scheme val="minor"/>
      </rPr>
      <t xml:space="preserve">，了解主流云计算、大数据、人工智能、物联网等技术；
3、具有2年及以上政务、C端、平台类中大型项目开发经验或团队管理经验，具备售前工作经验，熟悉可研方案编写，提供技术支持；
4、具有编程基础和工程实现能力，熟悉SQL，以及ETL；掌握Java、Python等至少两门开发语言；熟悉Kafka、Hive、HBase、Flink、Spark、Mysql等主流架构；
5、具有良好的学习能力、沟通能力、团队协作能力、责任心及分析解决问题能力、较强的标书撰写能力；
6、特别优秀者可适当放宽条件。                                                                                                                                                                                                                                        </t>
    </r>
  </si>
  <si>
    <t>1、负责组织、带领第三方咨询单位或技术团队与需求用户进行深度沟通，准确把握业务需求，完成项目建议书、可研暨初设等立项、设计相关技术材料的编制、论证工作；
2、根据业务侧需求转化成产品技术架构层面集成解决方案；协同推动客户，产品和技术，完成项目、产品及服务的落地。
3、负责项目、产品及服务，各阶段的跟进与管理：包括需求分析、设计开发、试运行交付验收，识别风险，控制进度、质量和成本；
4、负责与客户进行各个层面（业务、技术实现）的技术交流和解答；
5、负责开展面向客户的产品演示、技术交流会、技术讲座、技术培训等；
6、配合完成项目的招投标、合同签署、供应商采购等工作；
7、完成领导交办的其他工作。</t>
  </si>
  <si>
    <t>市场拓展专员</t>
  </si>
  <si>
    <t>赵晨
（市民卡公司借用）</t>
  </si>
  <si>
    <t>目前缺少市场拓展人员，进行市场机会点排查、商业合作洽谈等工作。</t>
  </si>
  <si>
    <t>工商管理类、计算机类等相关专业</t>
  </si>
  <si>
    <t>1、年龄在35周岁及以下（1989年1月1日以后出生）；
2、具有3年及以上市场营销部工作经验，具有互联网、大数据行业销售运营管理工作经验优先；
3、熟悉招投标流程，能独立完成投标文件的制作；
4、具有敏锐的市场洞察力、良好的客户服务意识和市场团队协作意识，责任心强、工作细致、能承受压力，良好的沟通协作技能，能够洞悉、挖掘、引导客户需求。
5、特别优秀者可适当放宽条件。</t>
  </si>
  <si>
    <t>1、负责跟踪和研究行业发展趋势，收集和分析相关市场数据；定期收集同行业公司的业务模式、产品特点、市场份额等信息；分析行业报告、政策法规变化对数据资产运营市场的影响；
2、负责了解客户需求和市场痛点，为公司的产品和服务改进提供建议；负责与潜在客户进行沟通，深入挖掘客户需求；负责参与客户需求调研活动，整理和分析调研结果并形成报告；
3、负责制定并执行市场拓展计划，开拓新的客户资源和业务领域；根据公司的战略目标和市场分析结果，制定年度、季度市场拓展计划；负责寻找潜在的合作机会，与其他企业建立战略合作伙伴关系共同开发运营市场；
4、负责跟进客户需求，促成合作意向签订合同；负责协调内部资源为客户提供个性化解决方案，推动合作意向的达成；负责合同的起草、审核和签订，确保合同条款符合公司利益和法律法规要求；
5、完成领导交办的其他工作。</t>
  </si>
  <si>
    <t>行政人事</t>
  </si>
  <si>
    <t>行政事务处理岗位空缺</t>
  </si>
  <si>
    <t>工商管理类、计算机类、社会类等相关专业</t>
  </si>
  <si>
    <t>1、年龄在30周岁及以下（1994年1月1日以后出生）；
2、具有1年以上行政人事相关工作经验；有国企行政人事工作经验优先；
3、熟练使用OFFICE、WPS等相关办公软件，具有较强的数据分析能力，出色的组织协调能力； 
4、熟悉人力资源管理各项实务操作流程，熟悉劳动政策法规；
5、特别优秀者可适当放宽条件。</t>
  </si>
  <si>
    <t>1、负责职工日常的请休假及劳动合同签订、入离职管理等工作；
2、负责搭建公司绩效考核管理体系，制订公司员工绩效考核管理制度；
3、协助制定公司培训、职称与技能证书管理制度，负责管理公司员工的职称和培训工作；
4、负责公司人事档案管理工作；
5、完成领导交办的其他工作。</t>
  </si>
  <si>
    <t>外部市场拓展岗位空缺</t>
  </si>
  <si>
    <t>计算机类、市场营销类等相关专业</t>
  </si>
  <si>
    <t xml:space="preserve">1、	年龄在30周岁及以下（1994年1月1日以后出生）
2、具有1年以上市场类工作经验，有制造业企业工作经验优先
3、	熟悉商业分析和市场研究方法，能够识别行业趋势和合作伙伴需求；
4、	熟悉B2B合作模式、合资企业、战略联盟等相关知识；
5、	熟悉如何评估合作风险，并制定相应的风险管理策略；
6、	熟悉数字化转型、工业互联网人工智能等有基本知识，能够与技术团队进行有效沟通；
7、特别优秀者可适当放宽条件。 </t>
  </si>
  <si>
    <t>1、负责分析和评估企业间的合作机会，提出合作策略和建议；
2、负责维护与现有合作伙伴的关系，拓展新的合作渠道；
3、负责与企业服务机构进行沟通，寻求更多企业服务资源和合作机会；
4、负责协调内外部资源，确保合作项目的顺利进行； 
5、负责定期向高层管理团队报告工作进展和成果；
6、完成领导交办的其他工作。</t>
  </si>
  <si>
    <t>大数据研究院</t>
  </si>
  <si>
    <t>行业助理
研究员</t>
  </si>
  <si>
    <t>大数据、计算机、信息资源管理等相关专业</t>
  </si>
  <si>
    <t xml:space="preserve">1、年龄在30周岁及以下（1994年1月1日以后出生）
2、具有3年以上电子政务、数字政府、数据治理等领域相关工作经验；
3、对数字政府、数据治理、数字资产、数据要素流通与交易等领域有强烈兴趣和敏感度；
4、有良好公文写作基础，熟悉规划、工作计划、标准规范等文件的写作；
5、具有学术研究机构、智库、咨询机构工作经验的优先；
6、具备良好的逻辑分析能力、良好的文字与口述表达能力；
7、特别优秀者可适当放宽条件。
</t>
  </si>
  <si>
    <t>1、跟踪大数据相关领域的最新政策、行业热点、业务及技术发展趋势，关注国内外重点城市数据发展动态，编制专题研究报告；
2、参与大数据行业相关咨询研究项目，负责单独模块研究及撰写；
3、编制大数据方面主题的内参报告；
4、跟踪政府部门研究需求，与相关主管部门沟通接洽研究需求意向；
5、参与建立健全研究院的咨询研究方法，不断完善知识体系；
6、完成领导交办的其他工作。</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</si>
</sst>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s>
  <fonts count="41">
    <font>
      <sz val="11"/>
      <color theme="1"/>
      <name val="宋体"/>
      <charset val="134"/>
      <scheme val="minor"/>
    </font>
    <font>
      <sz val="18"/>
      <color theme="1"/>
      <name val="宋体"/>
      <charset val="134"/>
      <scheme val="minor"/>
    </font>
    <font>
      <sz val="12"/>
      <color theme="1"/>
      <name val="宋体"/>
      <charset val="134"/>
    </font>
    <font>
      <b/>
      <sz val="12"/>
      <color theme="1"/>
      <name val="宋体"/>
      <charset val="134"/>
      <scheme val="minor"/>
    </font>
    <font>
      <sz val="12"/>
      <color theme="1"/>
      <name val="宋体"/>
      <charset val="134"/>
      <scheme val="minor"/>
    </font>
    <font>
      <sz val="12"/>
      <color rgb="FF000000"/>
      <name val="宋体"/>
      <charset val="134"/>
      <scheme val="minor"/>
    </font>
    <font>
      <b/>
      <sz val="18"/>
      <color theme="1"/>
      <name val="宋体"/>
      <charset val="134"/>
    </font>
    <font>
      <b/>
      <sz val="12"/>
      <color theme="1"/>
      <name val="宋体"/>
      <charset val="134"/>
    </font>
    <font>
      <b/>
      <sz val="12"/>
      <color rgb="FF000000"/>
      <name val="宋体"/>
      <charset val="134"/>
    </font>
    <font>
      <sz val="12"/>
      <name val="宋体"/>
      <charset val="134"/>
      <scheme val="minor"/>
    </font>
    <font>
      <sz val="12"/>
      <color indexed="8"/>
      <name val="宋体"/>
      <charset val="134"/>
      <scheme val="minor"/>
    </font>
    <font>
      <sz val="12"/>
      <color rgb="FFFF0000"/>
      <name val="宋体"/>
      <charset val="134"/>
      <scheme val="minor"/>
    </font>
    <font>
      <b/>
      <sz val="14"/>
      <color rgb="FF000000"/>
      <name val="宋体"/>
      <charset val="134"/>
    </font>
    <font>
      <sz val="14"/>
      <color theme="1"/>
      <name val="宋体"/>
      <charset val="134"/>
      <scheme val="minor"/>
    </font>
    <font>
      <sz val="14"/>
      <color rgb="FF000000"/>
      <name val="宋体"/>
      <charset val="134"/>
      <scheme val="minor"/>
    </font>
    <font>
      <sz val="14"/>
      <name val="宋体"/>
      <charset val="134"/>
      <scheme val="minor"/>
    </font>
    <font>
      <sz val="14"/>
      <color rgb="FF000000"/>
      <name val="宋体"/>
      <charset val="134"/>
    </font>
    <font>
      <b/>
      <sz val="11"/>
      <color theme="1"/>
      <name val="宋体"/>
      <charset val="134"/>
      <scheme val="minor"/>
    </font>
    <font>
      <b/>
      <sz val="10"/>
      <color theme="1"/>
      <name val="宋体"/>
      <charset val="134"/>
      <scheme val="minor"/>
    </font>
    <font>
      <sz val="11"/>
      <name val="宋体"/>
      <charset val="134"/>
      <scheme val="minor"/>
    </font>
    <font>
      <b/>
      <sz val="18"/>
      <color theme="1"/>
      <name val="宋体"/>
      <charset val="134"/>
      <scheme val="minor"/>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3" borderId="12"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3" applyNumberFormat="0" applyFill="0" applyAlignment="0" applyProtection="0">
      <alignment vertical="center"/>
    </xf>
    <xf numFmtId="0" fontId="28" fillId="0" borderId="13" applyNumberFormat="0" applyFill="0" applyAlignment="0" applyProtection="0">
      <alignment vertical="center"/>
    </xf>
    <xf numFmtId="0" fontId="29" fillId="0" borderId="14" applyNumberFormat="0" applyFill="0" applyAlignment="0" applyProtection="0">
      <alignment vertical="center"/>
    </xf>
    <xf numFmtId="0" fontId="29" fillId="0" borderId="0" applyNumberFormat="0" applyFill="0" applyBorder="0" applyAlignment="0" applyProtection="0">
      <alignment vertical="center"/>
    </xf>
    <xf numFmtId="0" fontId="30" fillId="4" borderId="15" applyNumberFormat="0" applyAlignment="0" applyProtection="0">
      <alignment vertical="center"/>
    </xf>
    <xf numFmtId="0" fontId="31" fillId="5" borderId="16" applyNumberFormat="0" applyAlignment="0" applyProtection="0">
      <alignment vertical="center"/>
    </xf>
    <xf numFmtId="0" fontId="32" fillId="5" borderId="15" applyNumberFormat="0" applyAlignment="0" applyProtection="0">
      <alignment vertical="center"/>
    </xf>
    <xf numFmtId="0" fontId="33" fillId="6" borderId="17" applyNumberFormat="0" applyAlignment="0" applyProtection="0">
      <alignment vertical="center"/>
    </xf>
    <xf numFmtId="0" fontId="34" fillId="0" borderId="18" applyNumberFormat="0" applyFill="0" applyAlignment="0" applyProtection="0">
      <alignment vertical="center"/>
    </xf>
    <xf numFmtId="0" fontId="35" fillId="0" borderId="19" applyNumberFormat="0" applyFill="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0"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40" fillId="31" borderId="0" applyNumberFormat="0" applyBorder="0" applyAlignment="0" applyProtection="0">
      <alignment vertical="center"/>
    </xf>
    <xf numFmtId="0" fontId="40" fillId="2" borderId="0" applyNumberFormat="0" applyBorder="0" applyAlignment="0" applyProtection="0">
      <alignment vertical="center"/>
    </xf>
    <xf numFmtId="0" fontId="39" fillId="32" borderId="0" applyNumberFormat="0" applyBorder="0" applyAlignment="0" applyProtection="0">
      <alignment vertical="center"/>
    </xf>
  </cellStyleXfs>
  <cellXfs count="99">
    <xf numFmtId="0" fontId="0" fillId="0" borderId="0" xfId="0">
      <alignment vertical="center"/>
    </xf>
    <xf numFmtId="0" fontId="1" fillId="0" borderId="0" xfId="0" applyFont="1" applyAlignment="1">
      <alignment vertical="center" wrapText="1"/>
    </xf>
    <xf numFmtId="0" fontId="2" fillId="0" borderId="0" xfId="0" applyFont="1" applyAlignment="1">
      <alignment vertical="center" wrapText="1"/>
    </xf>
    <xf numFmtId="0" fontId="3" fillId="0" borderId="0" xfId="0" applyFont="1" applyAlignment="1">
      <alignment vertical="center" wrapText="1"/>
    </xf>
    <xf numFmtId="0" fontId="4" fillId="0" borderId="0" xfId="0" applyFont="1" applyAlignment="1">
      <alignment vertical="center" wrapText="1"/>
    </xf>
    <xf numFmtId="0" fontId="5" fillId="0" borderId="0" xfId="0" applyFont="1" applyAlignment="1">
      <alignment vertical="center" wrapText="1"/>
    </xf>
    <xf numFmtId="0" fontId="4" fillId="0" borderId="0" xfId="0" applyFont="1" applyFill="1" applyAlignment="1">
      <alignment vertical="center" wrapText="1"/>
    </xf>
    <xf numFmtId="0" fontId="6" fillId="0" borderId="0" xfId="0" applyFont="1" applyAlignment="1">
      <alignment horizontal="center" vertical="center" wrapText="1"/>
    </xf>
    <xf numFmtId="0" fontId="7" fillId="0" borderId="0" xfId="0" applyFont="1" applyAlignment="1">
      <alignment horizontal="left" vertical="center" wrapText="1"/>
    </xf>
    <xf numFmtId="0" fontId="7" fillId="0" borderId="0" xfId="0" applyFont="1" applyAlignment="1">
      <alignment horizontal="center" vertical="center"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9"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6" fillId="0" borderId="0" xfId="0" applyFont="1" applyAlignment="1">
      <alignment horizontal="left" vertical="center" wrapText="1"/>
    </xf>
    <xf numFmtId="176" fontId="6" fillId="0" borderId="0" xfId="0" applyNumberFormat="1" applyFont="1" applyAlignment="1">
      <alignment horizontal="center" vertical="center" wrapText="1"/>
    </xf>
    <xf numFmtId="176" fontId="7" fillId="0" borderId="0" xfId="0" applyNumberFormat="1" applyFont="1" applyAlignment="1">
      <alignment horizontal="left"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justify" vertical="center" wrapText="1"/>
    </xf>
    <xf numFmtId="0" fontId="4" fillId="0" borderId="1" xfId="0" applyFont="1" applyFill="1" applyBorder="1" applyAlignment="1">
      <alignment horizontal="left" vertical="center" wrapText="1"/>
    </xf>
    <xf numFmtId="176" fontId="4" fillId="0" borderId="1" xfId="0" applyNumberFormat="1" applyFont="1" applyFill="1" applyBorder="1" applyAlignment="1">
      <alignment horizontal="center" vertical="center" wrapText="1"/>
    </xf>
    <xf numFmtId="0" fontId="5" fillId="0" borderId="1" xfId="0" applyFont="1" applyBorder="1" applyAlignment="1">
      <alignment vertical="center" wrapText="1"/>
    </xf>
    <xf numFmtId="58" fontId="4" fillId="0" borderId="1" xfId="0" applyNumberFormat="1" applyFont="1" applyBorder="1" applyAlignment="1">
      <alignment horizontal="center" vertical="center" wrapText="1"/>
    </xf>
    <xf numFmtId="0" fontId="5" fillId="0" borderId="2" xfId="0" applyFont="1" applyBorder="1" applyAlignment="1">
      <alignment horizontal="left" vertical="center" wrapText="1"/>
    </xf>
    <xf numFmtId="0" fontId="5" fillId="0" borderId="1" xfId="0" applyFont="1" applyBorder="1" applyAlignment="1">
      <alignment horizontal="left" vertical="center" wrapText="1"/>
    </xf>
    <xf numFmtId="0" fontId="5" fillId="0" borderId="3" xfId="0" applyFont="1" applyBorder="1" applyAlignment="1">
      <alignment horizontal="left" vertical="center" wrapText="1"/>
    </xf>
    <xf numFmtId="0" fontId="10" fillId="0" borderId="1" xfId="0" applyFont="1" applyBorder="1" applyAlignment="1">
      <alignment horizontal="center" vertical="center" wrapText="1"/>
    </xf>
    <xf numFmtId="0" fontId="4" fillId="0" borderId="3" xfId="0" applyFont="1" applyFill="1" applyBorder="1" applyAlignment="1">
      <alignment horizontal="left" vertical="center" wrapText="1"/>
    </xf>
    <xf numFmtId="0" fontId="5" fillId="0" borderId="1" xfId="0" applyFont="1" applyFill="1" applyBorder="1" applyAlignment="1">
      <alignment horizontal="center" vertical="center" wrapText="1"/>
    </xf>
    <xf numFmtId="176" fontId="5" fillId="0" borderId="1" xfId="0" applyNumberFormat="1" applyFont="1" applyBorder="1" applyAlignment="1">
      <alignment horizontal="center" vertical="center" wrapText="1"/>
    </xf>
    <xf numFmtId="176" fontId="4" fillId="0" borderId="1" xfId="0" applyNumberFormat="1" applyFont="1" applyBorder="1" applyAlignment="1">
      <alignment vertical="center" wrapText="1"/>
    </xf>
    <xf numFmtId="0" fontId="11" fillId="0" borderId="1" xfId="0" applyFont="1" applyBorder="1" applyAlignment="1">
      <alignment vertical="center" wrapText="1"/>
    </xf>
    <xf numFmtId="176" fontId="4" fillId="0" borderId="1" xfId="0" applyNumberFormat="1" applyFont="1" applyFill="1" applyBorder="1" applyAlignment="1">
      <alignment vertical="center" wrapText="1"/>
    </xf>
    <xf numFmtId="0" fontId="4" fillId="0" borderId="1" xfId="0" applyFont="1" applyFill="1" applyBorder="1" applyAlignment="1">
      <alignment vertical="center" wrapText="1"/>
    </xf>
    <xf numFmtId="0" fontId="0" fillId="0" borderId="0" xfId="0" applyFill="1" applyAlignment="1">
      <alignment vertical="center" wrapText="1"/>
    </xf>
    <xf numFmtId="0" fontId="0" fillId="0" borderId="0" xfId="0" applyAlignment="1">
      <alignment horizontal="center" vertical="center" wrapText="1"/>
    </xf>
    <xf numFmtId="176" fontId="0" fillId="0" borderId="0" xfId="0" applyNumberFormat="1" applyAlignment="1">
      <alignment horizontal="center" vertical="center" wrapText="1"/>
    </xf>
    <xf numFmtId="0" fontId="0" fillId="0" borderId="0" xfId="0" applyAlignment="1">
      <alignment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3" fillId="0" borderId="2"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3" fillId="0" borderId="4" xfId="0" applyFont="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6"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3" fillId="0" borderId="3" xfId="0" applyFont="1" applyBorder="1" applyAlignment="1">
      <alignment horizontal="center" vertical="center" wrapText="1"/>
    </xf>
    <xf numFmtId="0" fontId="13" fillId="0" borderId="4"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3" fillId="0" borderId="3" xfId="0" applyFont="1" applyFill="1" applyBorder="1" applyAlignment="1">
      <alignment horizontal="center" vertical="center" wrapText="1"/>
    </xf>
    <xf numFmtId="0" fontId="17" fillId="0" borderId="0" xfId="0" applyFont="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0" fillId="0" borderId="0" xfId="0" applyAlignment="1">
      <alignment horizontal="center" vertical="center"/>
    </xf>
    <xf numFmtId="0" fontId="20" fillId="0" borderId="0" xfId="0" applyFont="1" applyAlignment="1">
      <alignment horizontal="center" vertical="center"/>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19" fillId="0" borderId="2" xfId="0" applyFont="1" applyBorder="1" applyAlignment="1">
      <alignment horizontal="center" vertical="center"/>
    </xf>
    <xf numFmtId="0" fontId="19" fillId="0" borderId="1" xfId="0" applyFont="1" applyBorder="1" applyAlignment="1">
      <alignment horizontal="center" vertical="center"/>
    </xf>
    <xf numFmtId="49" fontId="19" fillId="0" borderId="1" xfId="0" applyNumberFormat="1" applyFont="1" applyBorder="1" applyAlignment="1">
      <alignment horizontal="center" vertical="center"/>
    </xf>
    <xf numFmtId="0" fontId="19" fillId="0" borderId="3" xfId="0" applyFont="1" applyBorder="1" applyAlignment="1">
      <alignment horizontal="center" vertical="center"/>
    </xf>
    <xf numFmtId="0" fontId="21" fillId="0" borderId="1" xfId="0" applyFont="1" applyBorder="1" applyAlignment="1">
      <alignment horizontal="left" vertical="center"/>
    </xf>
    <xf numFmtId="0" fontId="0" fillId="0" borderId="1" xfId="0" applyBorder="1" applyAlignment="1">
      <alignment horizontal="center" vertical="center"/>
    </xf>
    <xf numFmtId="0" fontId="0" fillId="0" borderId="0" xfId="0" applyAlignment="1">
      <alignment horizontal="left" vertical="center"/>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4"/>
  <sheetViews>
    <sheetView workbookViewId="0">
      <pane xSplit="4" ySplit="4" topLeftCell="E5" activePane="bottomRight" state="frozen"/>
      <selection/>
      <selection pane="topRight"/>
      <selection pane="bottomLeft"/>
      <selection pane="bottomRight" activeCell="A2" sqref="A2"/>
    </sheetView>
  </sheetViews>
  <sheetFormatPr defaultColWidth="9" defaultRowHeight="13.5"/>
  <cols>
    <col min="1" max="1" width="16.7583333333333" style="83" customWidth="1"/>
    <col min="2" max="2" width="15.1333333333333" style="83" customWidth="1"/>
    <col min="3" max="3" width="12.8666666666667" style="83" customWidth="1"/>
    <col min="4" max="4" width="16.1333333333333" style="83" customWidth="1"/>
    <col min="5" max="5" width="11.1333333333333" style="83" customWidth="1"/>
    <col min="6" max="6" width="10.2583333333333" style="83" customWidth="1"/>
    <col min="7" max="7" width="12.8666666666667" style="83" customWidth="1"/>
    <col min="8" max="8" width="11.7583333333333" style="83" customWidth="1"/>
    <col min="9" max="10" width="9" style="83"/>
    <col min="11" max="11" width="18.2583333333333" style="83" customWidth="1"/>
    <col min="12" max="12" width="17.2583333333333" style="83" customWidth="1"/>
    <col min="13" max="13" width="19.2583333333333" style="83" customWidth="1"/>
    <col min="14" max="14" width="13" style="83" customWidth="1"/>
    <col min="15" max="15" width="10.8666666666667" style="83" customWidth="1"/>
    <col min="16" max="16384" width="9" style="83"/>
  </cols>
  <sheetData>
    <row r="1" ht="39.95" customHeight="1" spans="1:16">
      <c r="A1" s="84" t="s">
        <v>0</v>
      </c>
      <c r="B1" s="84"/>
      <c r="C1" s="84"/>
      <c r="D1" s="84"/>
      <c r="E1" s="84"/>
      <c r="F1" s="84"/>
      <c r="G1" s="84"/>
      <c r="H1" s="84"/>
      <c r="I1" s="84"/>
      <c r="J1" s="84"/>
      <c r="K1" s="84"/>
      <c r="L1" s="84"/>
      <c r="M1" s="84"/>
      <c r="N1" s="84"/>
      <c r="O1" s="84"/>
      <c r="P1" s="84"/>
    </row>
    <row r="2" s="80" customFormat="1" ht="18" customHeight="1" spans="1:8">
      <c r="A2" t="s">
        <v>1</v>
      </c>
      <c r="B2"/>
      <c r="C2"/>
      <c r="D2"/>
      <c r="E2"/>
      <c r="F2"/>
      <c r="G2"/>
      <c r="H2"/>
    </row>
    <row r="3" s="81" customFormat="1" ht="24.95" customHeight="1" spans="1:16">
      <c r="A3" s="85" t="s">
        <v>2</v>
      </c>
      <c r="B3" s="85" t="s">
        <v>3</v>
      </c>
      <c r="C3" s="86" t="s">
        <v>4</v>
      </c>
      <c r="D3" s="86" t="s">
        <v>5</v>
      </c>
      <c r="E3" s="86" t="s">
        <v>6</v>
      </c>
      <c r="F3" s="86" t="s">
        <v>7</v>
      </c>
      <c r="G3" s="85" t="s">
        <v>8</v>
      </c>
      <c r="H3" s="85"/>
      <c r="I3" s="94" t="s">
        <v>9</v>
      </c>
      <c r="J3" s="95"/>
      <c r="K3" s="95"/>
      <c r="L3" s="95"/>
      <c r="M3" s="95"/>
      <c r="N3" s="94" t="s">
        <v>10</v>
      </c>
      <c r="O3" s="96"/>
      <c r="P3" s="97" t="s">
        <v>11</v>
      </c>
    </row>
    <row r="4" s="81" customFormat="1" ht="24.95" customHeight="1" spans="1:16">
      <c r="A4" s="85"/>
      <c r="B4" s="85"/>
      <c r="C4" s="85"/>
      <c r="D4" s="85"/>
      <c r="E4" s="86"/>
      <c r="F4" s="85"/>
      <c r="G4" s="85" t="s">
        <v>3</v>
      </c>
      <c r="H4" s="85" t="s">
        <v>12</v>
      </c>
      <c r="I4" s="85" t="s">
        <v>13</v>
      </c>
      <c r="J4" s="85" t="s">
        <v>14</v>
      </c>
      <c r="K4" s="85" t="s">
        <v>15</v>
      </c>
      <c r="L4" s="85" t="s">
        <v>16</v>
      </c>
      <c r="M4" s="85" t="s">
        <v>12</v>
      </c>
      <c r="N4" s="85" t="s">
        <v>13</v>
      </c>
      <c r="O4" s="85" t="s">
        <v>17</v>
      </c>
      <c r="P4" s="98"/>
    </row>
    <row r="5" s="82" customFormat="1" ht="18.95" customHeight="1" spans="1:16">
      <c r="A5" s="87" t="s">
        <v>18</v>
      </c>
      <c r="B5" s="88" t="s">
        <v>19</v>
      </c>
      <c r="C5" s="88">
        <v>1</v>
      </c>
      <c r="D5" s="88" t="s">
        <v>20</v>
      </c>
      <c r="E5" s="88"/>
      <c r="F5" s="89"/>
      <c r="G5" s="88"/>
      <c r="H5" s="88"/>
      <c r="I5" s="88"/>
      <c r="J5" s="88"/>
      <c r="K5" s="88"/>
      <c r="L5" s="88"/>
      <c r="M5" s="88"/>
      <c r="N5" s="88"/>
      <c r="O5" s="88"/>
      <c r="P5" s="88"/>
    </row>
    <row r="6" s="82" customFormat="1" ht="18.95" customHeight="1" spans="1:16">
      <c r="A6" s="90"/>
      <c r="B6" s="88" t="s">
        <v>21</v>
      </c>
      <c r="C6" s="88">
        <v>4</v>
      </c>
      <c r="D6" s="88" t="s">
        <v>22</v>
      </c>
      <c r="E6" s="88">
        <v>2</v>
      </c>
      <c r="F6" s="88">
        <f>E6-C6</f>
        <v>-2</v>
      </c>
      <c r="G6" s="88" t="s">
        <v>21</v>
      </c>
      <c r="H6" s="88" t="s">
        <v>23</v>
      </c>
      <c r="I6" s="88" t="s">
        <v>24</v>
      </c>
      <c r="J6" s="88" t="s">
        <v>25</v>
      </c>
      <c r="K6" s="88" t="s">
        <v>26</v>
      </c>
      <c r="L6" s="88" t="s">
        <v>27</v>
      </c>
      <c r="M6" s="88" t="s">
        <v>28</v>
      </c>
      <c r="N6" s="88"/>
      <c r="O6" s="88"/>
      <c r="P6" s="88"/>
    </row>
    <row r="7" ht="18.95" customHeight="1" spans="1:16">
      <c r="A7" s="91" t="s">
        <v>29</v>
      </c>
      <c r="B7" s="92"/>
      <c r="C7" s="92"/>
      <c r="D7" s="92"/>
      <c r="E7" s="92"/>
      <c r="F7" s="92"/>
      <c r="G7" s="92"/>
      <c r="H7" s="92"/>
      <c r="I7" s="92"/>
      <c r="J7" s="92"/>
      <c r="K7" s="92"/>
      <c r="L7" s="92"/>
      <c r="M7" s="92"/>
      <c r="N7" s="92"/>
      <c r="O7" s="92"/>
      <c r="P7" s="92"/>
    </row>
    <row r="8" ht="18.95" customHeight="1" spans="1:16">
      <c r="A8" s="92"/>
      <c r="B8" s="92"/>
      <c r="C8" s="92"/>
      <c r="D8" s="92"/>
      <c r="E8" s="92"/>
      <c r="F8" s="92"/>
      <c r="G8" s="92"/>
      <c r="H8" s="92"/>
      <c r="I8" s="92"/>
      <c r="J8" s="92"/>
      <c r="K8" s="92"/>
      <c r="L8" s="92"/>
      <c r="M8" s="92"/>
      <c r="N8" s="92"/>
      <c r="O8" s="92"/>
      <c r="P8" s="92"/>
    </row>
    <row r="9" ht="18.95" customHeight="1" spans="1:16">
      <c r="A9" s="92"/>
      <c r="B9" s="92"/>
      <c r="C9" s="92"/>
      <c r="D9" s="92"/>
      <c r="E9" s="92"/>
      <c r="F9" s="92"/>
      <c r="G9" s="92"/>
      <c r="H9" s="92"/>
      <c r="I9" s="92"/>
      <c r="J9" s="92"/>
      <c r="K9" s="92"/>
      <c r="L9" s="92"/>
      <c r="M9" s="92"/>
      <c r="N9" s="92"/>
      <c r="O9" s="92"/>
      <c r="P9" s="92"/>
    </row>
    <row r="10" ht="18.95" customHeight="1" spans="1:16">
      <c r="A10" s="92"/>
      <c r="B10" s="92"/>
      <c r="C10" s="92"/>
      <c r="D10" s="92"/>
      <c r="E10" s="92"/>
      <c r="F10" s="92"/>
      <c r="G10" s="92"/>
      <c r="H10" s="92"/>
      <c r="I10" s="92"/>
      <c r="J10" s="92"/>
      <c r="K10" s="92"/>
      <c r="L10" s="92"/>
      <c r="M10" s="92"/>
      <c r="N10" s="92"/>
      <c r="O10" s="92"/>
      <c r="P10" s="92"/>
    </row>
    <row r="11" ht="18.95" customHeight="1" spans="1:16">
      <c r="A11" s="92"/>
      <c r="B11" s="92"/>
      <c r="C11" s="92"/>
      <c r="D11" s="92"/>
      <c r="E11" s="92"/>
      <c r="F11" s="92"/>
      <c r="G11" s="92"/>
      <c r="H11" s="92"/>
      <c r="I11" s="92"/>
      <c r="J11" s="92"/>
      <c r="K11" s="92"/>
      <c r="L11" s="92"/>
      <c r="M11" s="92"/>
      <c r="N11" s="92"/>
      <c r="O11" s="92"/>
      <c r="P11" s="92"/>
    </row>
    <row r="12" ht="18.95" customHeight="1" spans="1:16">
      <c r="A12" s="92"/>
      <c r="B12" s="92"/>
      <c r="C12" s="92"/>
      <c r="D12" s="92"/>
      <c r="E12" s="92"/>
      <c r="F12" s="92"/>
      <c r="G12" s="92"/>
      <c r="H12" s="92"/>
      <c r="I12" s="92"/>
      <c r="J12" s="92"/>
      <c r="K12" s="92"/>
      <c r="L12" s="92"/>
      <c r="M12" s="92"/>
      <c r="N12" s="92"/>
      <c r="O12" s="92"/>
      <c r="P12" s="92"/>
    </row>
    <row r="13" ht="18.95" customHeight="1" spans="1:16">
      <c r="A13" s="92"/>
      <c r="B13" s="92"/>
      <c r="C13" s="92"/>
      <c r="D13" s="92"/>
      <c r="E13" s="92"/>
      <c r="F13" s="92"/>
      <c r="G13" s="92"/>
      <c r="H13" s="92"/>
      <c r="I13" s="92"/>
      <c r="J13" s="92"/>
      <c r="K13" s="92"/>
      <c r="L13" s="92"/>
      <c r="M13" s="92"/>
      <c r="N13" s="92"/>
      <c r="O13" s="92"/>
      <c r="P13" s="92"/>
    </row>
    <row r="14" spans="1:1">
      <c r="A14" s="93"/>
    </row>
  </sheetData>
  <mergeCells count="12">
    <mergeCell ref="A1:P1"/>
    <mergeCell ref="G3:H3"/>
    <mergeCell ref="I3:M3"/>
    <mergeCell ref="N3:O3"/>
    <mergeCell ref="A3:A4"/>
    <mergeCell ref="A5:A6"/>
    <mergeCell ref="B3:B4"/>
    <mergeCell ref="C3:C4"/>
    <mergeCell ref="D3:D4"/>
    <mergeCell ref="E3:E4"/>
    <mergeCell ref="F3:F4"/>
    <mergeCell ref="P3:P4"/>
  </mergeCells>
  <dataValidations count="1">
    <dataValidation type="list" allowBlank="1" showInputMessage="1" showErrorMessage="1" sqref="J5:J6">
      <formula1>"平级调动,晋升,降级"</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3"/>
  <sheetViews>
    <sheetView tabSelected="1" zoomScale="85" zoomScaleNormal="85" zoomScaleSheetLayoutView="70" topLeftCell="B1" workbookViewId="0">
      <pane ySplit="4" topLeftCell="A5" activePane="bottomLeft" state="frozen"/>
      <selection/>
      <selection pane="bottomLeft" activeCell="H13" sqref="H13"/>
    </sheetView>
  </sheetViews>
  <sheetFormatPr defaultColWidth="5.25833333333333" defaultRowHeight="13.5"/>
  <cols>
    <col min="1" max="1" width="11.425" style="50" customWidth="1"/>
    <col min="2" max="2" width="16.0666666666667" style="50" customWidth="1"/>
    <col min="3" max="3" width="10.5" style="50" customWidth="1"/>
    <col min="4" max="4" width="8.5" style="50" customWidth="1"/>
    <col min="5" max="5" width="12.3666666666667" style="50" customWidth="1"/>
    <col min="6" max="6" width="16.2583333333333" style="50" customWidth="1"/>
    <col min="7" max="7" width="81.8833333333333" style="50" customWidth="1"/>
    <col min="8" max="8" width="101.25" style="50" customWidth="1"/>
    <col min="9" max="9" width="11.2583333333333" style="51" customWidth="1"/>
    <col min="10" max="10" width="14.2833333333333" style="52" customWidth="1"/>
    <col min="11" max="16384" width="5.25833333333333" style="52"/>
  </cols>
  <sheetData>
    <row r="1" s="1" customFormat="1" ht="33.95" customHeight="1" spans="1:10">
      <c r="A1" s="7" t="s">
        <v>30</v>
      </c>
      <c r="B1" s="7"/>
      <c r="C1" s="7"/>
      <c r="D1" s="7"/>
      <c r="E1" s="7"/>
      <c r="F1" s="7"/>
      <c r="G1" s="28"/>
      <c r="H1" s="28"/>
      <c r="I1" s="29"/>
      <c r="J1" s="7"/>
    </row>
    <row r="2" s="1" customFormat="1" ht="17" customHeight="1" spans="1:10">
      <c r="A2" s="7"/>
      <c r="B2" s="7"/>
      <c r="C2" s="7"/>
      <c r="D2" s="7"/>
      <c r="E2" s="7"/>
      <c r="F2" s="7"/>
      <c r="G2" s="28"/>
      <c r="H2" s="28"/>
      <c r="I2" s="29"/>
      <c r="J2" s="7"/>
    </row>
    <row r="3" s="3" customFormat="1" ht="24.95" customHeight="1" spans="1:10">
      <c r="A3" s="53" t="s">
        <v>31</v>
      </c>
      <c r="B3" s="53" t="s">
        <v>32</v>
      </c>
      <c r="C3" s="53" t="s">
        <v>3</v>
      </c>
      <c r="D3" s="53" t="s">
        <v>33</v>
      </c>
      <c r="E3" s="53" t="s">
        <v>34</v>
      </c>
      <c r="F3" s="53"/>
      <c r="G3" s="53"/>
      <c r="H3" s="53" t="s">
        <v>35</v>
      </c>
      <c r="I3" s="53" t="s">
        <v>36</v>
      </c>
      <c r="J3" s="53" t="s">
        <v>11</v>
      </c>
    </row>
    <row r="4" s="3" customFormat="1" ht="24.95" customHeight="1" spans="1:10">
      <c r="A4" s="53"/>
      <c r="B4" s="53"/>
      <c r="C4" s="53"/>
      <c r="D4" s="53"/>
      <c r="E4" s="53" t="s">
        <v>37</v>
      </c>
      <c r="F4" s="53" t="s">
        <v>38</v>
      </c>
      <c r="G4" s="53" t="s">
        <v>39</v>
      </c>
      <c r="H4" s="53"/>
      <c r="I4" s="53"/>
      <c r="J4" s="53"/>
    </row>
    <row r="5" s="4" customFormat="1" ht="112.5" spans="1:10">
      <c r="A5" s="54">
        <v>1</v>
      </c>
      <c r="B5" s="55" t="s">
        <v>40</v>
      </c>
      <c r="C5" s="54" t="s">
        <v>41</v>
      </c>
      <c r="D5" s="54">
        <v>1</v>
      </c>
      <c r="E5" s="56" t="s">
        <v>42</v>
      </c>
      <c r="F5" s="57" t="s">
        <v>43</v>
      </c>
      <c r="G5" s="58" t="s">
        <v>44</v>
      </c>
      <c r="H5" s="59" t="s">
        <v>45</v>
      </c>
      <c r="I5" s="55" t="s">
        <v>46</v>
      </c>
      <c r="J5" s="54" t="s">
        <v>47</v>
      </c>
    </row>
    <row r="6" s="49" customFormat="1" ht="131.25" spans="1:10">
      <c r="A6" s="54">
        <v>2</v>
      </c>
      <c r="B6" s="60" t="s">
        <v>48</v>
      </c>
      <c r="C6" s="61" t="s">
        <v>49</v>
      </c>
      <c r="D6" s="61">
        <v>1</v>
      </c>
      <c r="E6" s="61" t="s">
        <v>42</v>
      </c>
      <c r="F6" s="61" t="s">
        <v>50</v>
      </c>
      <c r="G6" s="62" t="s">
        <v>51</v>
      </c>
      <c r="H6" s="62" t="s">
        <v>52</v>
      </c>
      <c r="I6" s="63"/>
      <c r="J6" s="72" t="s">
        <v>53</v>
      </c>
    </row>
    <row r="7" ht="131.25" spans="1:10">
      <c r="A7" s="54">
        <v>3</v>
      </c>
      <c r="B7" s="63"/>
      <c r="C7" s="64" t="s">
        <v>54</v>
      </c>
      <c r="D7" s="56">
        <v>1</v>
      </c>
      <c r="E7" s="64" t="s">
        <v>42</v>
      </c>
      <c r="F7" s="65" t="s">
        <v>55</v>
      </c>
      <c r="G7" s="66" t="s">
        <v>56</v>
      </c>
      <c r="H7" s="66" t="s">
        <v>57</v>
      </c>
      <c r="I7" s="71"/>
      <c r="J7" s="72"/>
    </row>
    <row r="8" s="4" customFormat="1" ht="112.5" spans="1:10">
      <c r="A8" s="54">
        <v>4</v>
      </c>
      <c r="B8" s="55" t="s">
        <v>58</v>
      </c>
      <c r="C8" s="65" t="s">
        <v>59</v>
      </c>
      <c r="D8" s="56">
        <v>1</v>
      </c>
      <c r="E8" s="56" t="s">
        <v>42</v>
      </c>
      <c r="F8" s="56" t="s">
        <v>60</v>
      </c>
      <c r="G8" s="67" t="s">
        <v>61</v>
      </c>
      <c r="H8" s="68" t="s">
        <v>62</v>
      </c>
      <c r="I8" s="73" t="s">
        <v>63</v>
      </c>
      <c r="J8" s="72"/>
    </row>
    <row r="9" ht="112.5" spans="1:10">
      <c r="A9" s="54">
        <v>5</v>
      </c>
      <c r="B9" s="63"/>
      <c r="C9" s="61" t="s">
        <v>64</v>
      </c>
      <c r="D9" s="56">
        <v>1</v>
      </c>
      <c r="E9" s="56" t="s">
        <v>42</v>
      </c>
      <c r="F9" s="56" t="s">
        <v>65</v>
      </c>
      <c r="G9" s="69" t="s">
        <v>66</v>
      </c>
      <c r="H9" s="67" t="s">
        <v>67</v>
      </c>
      <c r="I9" s="74"/>
      <c r="J9" s="72"/>
    </row>
    <row r="10" ht="112.5" spans="1:10">
      <c r="A10" s="54">
        <v>6</v>
      </c>
      <c r="B10" s="63"/>
      <c r="C10" s="61" t="s">
        <v>68</v>
      </c>
      <c r="D10" s="56">
        <v>1</v>
      </c>
      <c r="E10" s="56" t="s">
        <v>42</v>
      </c>
      <c r="F10" s="56" t="s">
        <v>69</v>
      </c>
      <c r="G10" s="70" t="s">
        <v>70</v>
      </c>
      <c r="H10" s="68" t="s">
        <v>71</v>
      </c>
      <c r="I10" s="75"/>
      <c r="J10" s="72"/>
    </row>
    <row r="11" ht="57" customHeight="1" spans="1:10">
      <c r="A11" s="54">
        <v>7</v>
      </c>
      <c r="B11" s="71"/>
      <c r="C11" s="61" t="s">
        <v>72</v>
      </c>
      <c r="D11" s="56">
        <v>1</v>
      </c>
      <c r="E11" s="56" t="s">
        <v>42</v>
      </c>
      <c r="F11" s="56" t="s">
        <v>60</v>
      </c>
      <c r="G11" s="70" t="s">
        <v>73</v>
      </c>
      <c r="H11" s="68" t="s">
        <v>74</v>
      </c>
      <c r="I11" s="76" t="s">
        <v>75</v>
      </c>
      <c r="J11" s="72"/>
    </row>
    <row r="12" ht="56.25" spans="1:10">
      <c r="A12" s="54">
        <v>8</v>
      </c>
      <c r="B12" s="55" t="s">
        <v>76</v>
      </c>
      <c r="C12" s="54" t="s">
        <v>77</v>
      </c>
      <c r="D12" s="54">
        <v>1</v>
      </c>
      <c r="E12" s="56" t="s">
        <v>42</v>
      </c>
      <c r="F12" s="57" t="s">
        <v>78</v>
      </c>
      <c r="G12" s="68" t="s">
        <v>79</v>
      </c>
      <c r="H12" s="59" t="s">
        <v>80</v>
      </c>
      <c r="I12" s="77"/>
      <c r="J12" s="72"/>
    </row>
    <row r="13" ht="93.75" spans="1:10">
      <c r="A13" s="54">
        <v>9</v>
      </c>
      <c r="B13" s="54" t="s">
        <v>81</v>
      </c>
      <c r="C13" s="64" t="s">
        <v>82</v>
      </c>
      <c r="D13" s="64">
        <v>1</v>
      </c>
      <c r="E13" s="61" t="s">
        <v>42</v>
      </c>
      <c r="F13" s="64" t="s">
        <v>83</v>
      </c>
      <c r="G13" s="62" t="s">
        <v>84</v>
      </c>
      <c r="H13" s="66" t="s">
        <v>85</v>
      </c>
      <c r="I13" s="78"/>
      <c r="J13" s="79"/>
    </row>
  </sheetData>
  <autoFilter xmlns:etc="http://www.wps.cn/officeDocument/2017/etCustomData" ref="A4:J13" etc:filterBottomFollowUsedRange="0">
    <extLst/>
  </autoFilter>
  <mergeCells count="15">
    <mergeCell ref="A1:J1"/>
    <mergeCell ref="E3:G3"/>
    <mergeCell ref="A3:A4"/>
    <mergeCell ref="B3:B4"/>
    <mergeCell ref="B6:B7"/>
    <mergeCell ref="B8:B11"/>
    <mergeCell ref="C3:C4"/>
    <mergeCell ref="D3:D4"/>
    <mergeCell ref="H3:H4"/>
    <mergeCell ref="I3:I4"/>
    <mergeCell ref="I5:I7"/>
    <mergeCell ref="I8:I10"/>
    <mergeCell ref="I11:I13"/>
    <mergeCell ref="J3:J4"/>
    <mergeCell ref="J6:J13"/>
  </mergeCells>
  <printOptions horizontalCentered="1" verticalCentered="1"/>
  <pageMargins left="0" right="0" top="0" bottom="0" header="0" footer="0"/>
  <pageSetup paperSize="8" scale="74" fitToHeight="0" orientation="landscape" horizontalDpi="600"/>
  <headerFooter/>
  <rowBreaks count="1" manualBreakCount="1">
    <brk id="11"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0"/>
  <sheetViews>
    <sheetView zoomScale="55" zoomScaleNormal="55" topLeftCell="A11" workbookViewId="0">
      <selection activeCell="C15" sqref="C15"/>
    </sheetView>
  </sheetViews>
  <sheetFormatPr defaultColWidth="8.73333333333333" defaultRowHeight="13.5"/>
  <cols>
    <col min="1" max="1" width="4.81666666666667" customWidth="1"/>
    <col min="2" max="2" width="6.81666666666667" customWidth="1"/>
    <col min="3" max="3" width="8.09166666666667" customWidth="1"/>
    <col min="4" max="4" width="9.55833333333333" customWidth="1"/>
    <col min="5" max="5" width="6.81666666666667" customWidth="1"/>
    <col min="6" max="6" width="6.26666666666667" customWidth="1"/>
    <col min="7" max="7" width="6.18333333333333" customWidth="1"/>
    <col min="8" max="8" width="7.81666666666667" customWidth="1"/>
    <col min="9" max="9" width="6.35833333333333" customWidth="1"/>
    <col min="10" max="10" width="14.8166666666667" customWidth="1"/>
    <col min="11" max="11" width="6.35833333333333" customWidth="1"/>
    <col min="12" max="12" width="12.0916666666667" customWidth="1"/>
    <col min="13" max="13" width="13.3583333333333" customWidth="1"/>
    <col min="14" max="14" width="49.2666666666667" customWidth="1"/>
    <col min="15" max="15" width="50" customWidth="1"/>
    <col min="16" max="16" width="10.3583333333333" customWidth="1"/>
    <col min="17" max="17" width="6.73333333333333" customWidth="1"/>
    <col min="18" max="18" width="5.09166666666667" customWidth="1"/>
  </cols>
  <sheetData>
    <row r="1" s="1" customFormat="1" ht="33.95" customHeight="1" spans="1:18">
      <c r="A1" s="7" t="s">
        <v>86</v>
      </c>
      <c r="B1" s="7"/>
      <c r="C1" s="7"/>
      <c r="D1" s="7"/>
      <c r="E1" s="7"/>
      <c r="F1" s="7"/>
      <c r="G1" s="7"/>
      <c r="H1" s="7"/>
      <c r="I1" s="7"/>
      <c r="J1" s="7"/>
      <c r="K1" s="7"/>
      <c r="L1" s="7"/>
      <c r="M1" s="7"/>
      <c r="N1" s="28"/>
      <c r="O1" s="28"/>
      <c r="P1" s="29"/>
      <c r="Q1" s="29"/>
      <c r="R1" s="7"/>
    </row>
    <row r="2" s="2" customFormat="1" ht="30" customHeight="1" spans="1:18">
      <c r="A2" s="8" t="s">
        <v>87</v>
      </c>
      <c r="B2" s="8"/>
      <c r="C2" s="8"/>
      <c r="D2" s="9"/>
      <c r="E2" s="8"/>
      <c r="F2" s="8"/>
      <c r="G2" s="8"/>
      <c r="H2" s="8"/>
      <c r="I2" s="8"/>
      <c r="J2" s="8"/>
      <c r="K2" s="8"/>
      <c r="L2" s="8"/>
      <c r="M2" s="8"/>
      <c r="N2" s="8"/>
      <c r="O2" s="8"/>
      <c r="P2" s="30"/>
      <c r="Q2" s="30"/>
      <c r="R2" s="8"/>
    </row>
    <row r="3" s="3" customFormat="1" ht="24.95" customHeight="1" spans="1:18">
      <c r="A3" s="10" t="s">
        <v>31</v>
      </c>
      <c r="B3" s="11" t="s">
        <v>88</v>
      </c>
      <c r="C3" s="10" t="s">
        <v>2</v>
      </c>
      <c r="D3" s="10" t="s">
        <v>3</v>
      </c>
      <c r="E3" s="10" t="s">
        <v>89</v>
      </c>
      <c r="F3" s="10" t="s">
        <v>90</v>
      </c>
      <c r="G3" s="10" t="s">
        <v>91</v>
      </c>
      <c r="H3" s="10" t="s">
        <v>92</v>
      </c>
      <c r="I3" s="10" t="s">
        <v>93</v>
      </c>
      <c r="J3" s="10" t="s">
        <v>94</v>
      </c>
      <c r="K3" s="10" t="s">
        <v>95</v>
      </c>
      <c r="L3" s="10" t="s">
        <v>34</v>
      </c>
      <c r="M3" s="10"/>
      <c r="N3" s="10"/>
      <c r="O3" s="10" t="s">
        <v>35</v>
      </c>
      <c r="P3" s="10" t="s">
        <v>36</v>
      </c>
      <c r="Q3" s="10" t="s">
        <v>96</v>
      </c>
      <c r="R3" s="10" t="s">
        <v>11</v>
      </c>
    </row>
    <row r="4" s="3" customFormat="1" ht="24.95" customHeight="1" spans="1:18">
      <c r="A4" s="10"/>
      <c r="B4" s="12"/>
      <c r="C4" s="10"/>
      <c r="D4" s="10"/>
      <c r="E4" s="10"/>
      <c r="F4" s="10"/>
      <c r="G4" s="10"/>
      <c r="H4" s="10"/>
      <c r="I4" s="10"/>
      <c r="J4" s="10"/>
      <c r="K4" s="10"/>
      <c r="L4" s="10" t="s">
        <v>37</v>
      </c>
      <c r="M4" s="10" t="s">
        <v>38</v>
      </c>
      <c r="N4" s="10" t="s">
        <v>39</v>
      </c>
      <c r="O4" s="10"/>
      <c r="P4" s="10"/>
      <c r="Q4" s="10"/>
      <c r="R4" s="10"/>
    </row>
    <row r="5" s="4" customFormat="1" ht="285" spans="1:18">
      <c r="A5" s="13">
        <v>2</v>
      </c>
      <c r="B5" s="14" t="s">
        <v>97</v>
      </c>
      <c r="C5" s="13" t="s">
        <v>98</v>
      </c>
      <c r="D5" s="13" t="s">
        <v>99</v>
      </c>
      <c r="E5" s="13" t="s">
        <v>100</v>
      </c>
      <c r="F5" s="13">
        <v>6</v>
      </c>
      <c r="G5" s="13">
        <v>0</v>
      </c>
      <c r="H5" s="13" t="s">
        <v>47</v>
      </c>
      <c r="I5" s="13">
        <v>1</v>
      </c>
      <c r="J5" s="31" t="s">
        <v>101</v>
      </c>
      <c r="K5" s="13" t="s">
        <v>102</v>
      </c>
      <c r="L5" s="15" t="s">
        <v>42</v>
      </c>
      <c r="M5" s="13" t="s">
        <v>103</v>
      </c>
      <c r="N5" s="32" t="s">
        <v>104</v>
      </c>
      <c r="O5" s="32" t="s">
        <v>105</v>
      </c>
      <c r="P5" s="13" t="s">
        <v>63</v>
      </c>
      <c r="Q5" s="13"/>
      <c r="R5" s="31"/>
    </row>
    <row r="6" s="4" customFormat="1" ht="199.5" spans="1:18">
      <c r="A6" s="15"/>
      <c r="B6" s="16"/>
      <c r="C6" s="16" t="s">
        <v>106</v>
      </c>
      <c r="D6" s="17" t="s">
        <v>107</v>
      </c>
      <c r="E6" s="17" t="s">
        <v>108</v>
      </c>
      <c r="F6" s="17">
        <v>1</v>
      </c>
      <c r="G6" s="17">
        <v>0</v>
      </c>
      <c r="H6" s="17" t="s">
        <v>47</v>
      </c>
      <c r="I6" s="17">
        <v>1</v>
      </c>
      <c r="J6" s="33" t="s">
        <v>109</v>
      </c>
      <c r="K6" s="17" t="s">
        <v>102</v>
      </c>
      <c r="L6" s="17" t="s">
        <v>42</v>
      </c>
      <c r="M6" s="17" t="s">
        <v>110</v>
      </c>
      <c r="N6" s="34" t="s">
        <v>111</v>
      </c>
      <c r="O6" s="34" t="s">
        <v>112</v>
      </c>
      <c r="P6" s="35" t="s">
        <v>75</v>
      </c>
      <c r="Q6" s="35"/>
      <c r="R6" s="32" t="s">
        <v>113</v>
      </c>
    </row>
    <row r="7" s="4" customFormat="1" ht="299.25" spans="1:18">
      <c r="A7" s="15">
        <v>7</v>
      </c>
      <c r="B7" s="16"/>
      <c r="C7" s="15" t="s">
        <v>114</v>
      </c>
      <c r="D7" s="15" t="s">
        <v>115</v>
      </c>
      <c r="E7" s="15" t="s">
        <v>108</v>
      </c>
      <c r="F7" s="13">
        <v>1</v>
      </c>
      <c r="G7" s="13">
        <v>0</v>
      </c>
      <c r="H7" s="15" t="s">
        <v>47</v>
      </c>
      <c r="I7" s="13">
        <v>1</v>
      </c>
      <c r="J7" s="36" t="s">
        <v>116</v>
      </c>
      <c r="K7" s="15" t="s">
        <v>102</v>
      </c>
      <c r="L7" s="15" t="s">
        <v>42</v>
      </c>
      <c r="M7" s="15" t="s">
        <v>117</v>
      </c>
      <c r="N7" s="36" t="s">
        <v>118</v>
      </c>
      <c r="O7" s="36" t="s">
        <v>119</v>
      </c>
      <c r="P7" s="37" t="s">
        <v>75</v>
      </c>
      <c r="Q7" s="31"/>
      <c r="R7" s="31"/>
    </row>
    <row r="8" s="4" customFormat="1" ht="256.5" spans="1:18">
      <c r="A8" s="13">
        <v>8</v>
      </c>
      <c r="B8" s="18"/>
      <c r="C8" s="15"/>
      <c r="D8" s="15" t="s">
        <v>120</v>
      </c>
      <c r="E8" s="15" t="s">
        <v>108</v>
      </c>
      <c r="F8" s="13">
        <v>1</v>
      </c>
      <c r="G8" s="13">
        <v>1</v>
      </c>
      <c r="H8" s="15" t="s">
        <v>121</v>
      </c>
      <c r="I8" s="13">
        <v>1</v>
      </c>
      <c r="J8" s="36" t="s">
        <v>122</v>
      </c>
      <c r="K8" s="13" t="s">
        <v>102</v>
      </c>
      <c r="L8" s="15" t="s">
        <v>42</v>
      </c>
      <c r="M8" s="15" t="s">
        <v>117</v>
      </c>
      <c r="N8" s="36" t="s">
        <v>123</v>
      </c>
      <c r="O8" s="36" t="s">
        <v>124</v>
      </c>
      <c r="P8" s="37" t="s">
        <v>75</v>
      </c>
      <c r="Q8" s="31"/>
      <c r="R8" s="31" t="s">
        <v>125</v>
      </c>
    </row>
    <row r="9" s="5" customFormat="1" ht="242.25" spans="1:18">
      <c r="A9" s="13">
        <v>2</v>
      </c>
      <c r="B9" s="16" t="s">
        <v>126</v>
      </c>
      <c r="C9" s="19" t="s">
        <v>127</v>
      </c>
      <c r="D9" s="15" t="s">
        <v>128</v>
      </c>
      <c r="E9" s="15" t="s">
        <v>108</v>
      </c>
      <c r="F9" s="15">
        <v>4</v>
      </c>
      <c r="G9" s="15">
        <v>0</v>
      </c>
      <c r="H9" s="15" t="s">
        <v>47</v>
      </c>
      <c r="I9" s="15">
        <v>2</v>
      </c>
      <c r="J9" s="38" t="s">
        <v>129</v>
      </c>
      <c r="K9" s="15" t="s">
        <v>102</v>
      </c>
      <c r="L9" s="15" t="s">
        <v>42</v>
      </c>
      <c r="M9" s="15" t="s">
        <v>130</v>
      </c>
      <c r="N9" s="39" t="s">
        <v>131</v>
      </c>
      <c r="O9" s="39" t="s">
        <v>132</v>
      </c>
      <c r="P9" s="15" t="s">
        <v>75</v>
      </c>
      <c r="Q9" s="36"/>
      <c r="R9" s="36"/>
    </row>
    <row r="10" s="5" customFormat="1" ht="242.25" spans="1:18">
      <c r="A10" s="15">
        <v>3</v>
      </c>
      <c r="B10" s="16"/>
      <c r="C10" s="20"/>
      <c r="D10" s="15" t="s">
        <v>133</v>
      </c>
      <c r="E10" s="15" t="s">
        <v>108</v>
      </c>
      <c r="F10" s="15">
        <v>3</v>
      </c>
      <c r="G10" s="15">
        <v>0</v>
      </c>
      <c r="H10" s="15" t="s">
        <v>47</v>
      </c>
      <c r="I10" s="15">
        <v>1</v>
      </c>
      <c r="J10" s="40"/>
      <c r="K10" s="15" t="s">
        <v>102</v>
      </c>
      <c r="L10" s="15" t="s">
        <v>42</v>
      </c>
      <c r="M10" s="15" t="s">
        <v>130</v>
      </c>
      <c r="N10" s="39" t="s">
        <v>134</v>
      </c>
      <c r="O10" s="39" t="s">
        <v>135</v>
      </c>
      <c r="P10" s="15" t="s">
        <v>75</v>
      </c>
      <c r="Q10" s="36"/>
      <c r="R10" s="36"/>
    </row>
    <row r="11" s="5" customFormat="1" ht="228" spans="1:18">
      <c r="A11" s="13">
        <v>4</v>
      </c>
      <c r="B11" s="16"/>
      <c r="C11" s="15" t="s">
        <v>136</v>
      </c>
      <c r="D11" s="15" t="s">
        <v>137</v>
      </c>
      <c r="E11" s="15" t="s">
        <v>108</v>
      </c>
      <c r="F11" s="21">
        <v>2</v>
      </c>
      <c r="G11" s="15">
        <v>0</v>
      </c>
      <c r="H11" s="15" t="s">
        <v>47</v>
      </c>
      <c r="I11" s="15">
        <v>1</v>
      </c>
      <c r="J11" s="39" t="s">
        <v>138</v>
      </c>
      <c r="K11" s="15" t="s">
        <v>102</v>
      </c>
      <c r="L11" s="15" t="s">
        <v>42</v>
      </c>
      <c r="M11" s="15" t="s">
        <v>139</v>
      </c>
      <c r="N11" s="39" t="s">
        <v>140</v>
      </c>
      <c r="O11" s="39" t="s">
        <v>141</v>
      </c>
      <c r="P11" s="15" t="s">
        <v>75</v>
      </c>
      <c r="Q11" s="36"/>
      <c r="R11" s="36"/>
    </row>
    <row r="12" s="5" customFormat="1" ht="228" spans="1:18">
      <c r="A12" s="15">
        <v>5</v>
      </c>
      <c r="B12" s="16"/>
      <c r="C12" s="20" t="s">
        <v>142</v>
      </c>
      <c r="D12" s="15" t="s">
        <v>143</v>
      </c>
      <c r="E12" s="15" t="s">
        <v>100</v>
      </c>
      <c r="F12" s="15">
        <v>4</v>
      </c>
      <c r="G12" s="15">
        <v>1</v>
      </c>
      <c r="H12" s="15" t="s">
        <v>144</v>
      </c>
      <c r="I12" s="15">
        <v>1</v>
      </c>
      <c r="J12" s="39" t="s">
        <v>145</v>
      </c>
      <c r="K12" s="15" t="s">
        <v>102</v>
      </c>
      <c r="L12" s="15" t="s">
        <v>42</v>
      </c>
      <c r="M12" s="15" t="s">
        <v>139</v>
      </c>
      <c r="N12" s="39" t="s">
        <v>146</v>
      </c>
      <c r="O12" s="39" t="s">
        <v>147</v>
      </c>
      <c r="P12" s="15" t="s">
        <v>63</v>
      </c>
      <c r="Q12" s="44"/>
      <c r="R12" s="15"/>
    </row>
    <row r="13" s="5" customFormat="1" ht="142.5" spans="1:18">
      <c r="A13" s="13">
        <v>6</v>
      </c>
      <c r="B13" s="16"/>
      <c r="C13" s="19" t="s">
        <v>148</v>
      </c>
      <c r="D13" s="15" t="s">
        <v>149</v>
      </c>
      <c r="E13" s="15" t="s">
        <v>108</v>
      </c>
      <c r="F13" s="15">
        <v>2</v>
      </c>
      <c r="G13" s="15">
        <v>0</v>
      </c>
      <c r="H13" s="15" t="s">
        <v>47</v>
      </c>
      <c r="I13" s="15">
        <v>1</v>
      </c>
      <c r="J13" s="39" t="s">
        <v>150</v>
      </c>
      <c r="K13" s="15" t="s">
        <v>102</v>
      </c>
      <c r="L13" s="15" t="s">
        <v>42</v>
      </c>
      <c r="M13" s="15" t="s">
        <v>151</v>
      </c>
      <c r="N13" s="39" t="s">
        <v>152</v>
      </c>
      <c r="O13" s="39" t="s">
        <v>153</v>
      </c>
      <c r="P13" s="15" t="s">
        <v>75</v>
      </c>
      <c r="Q13" s="15"/>
      <c r="R13" s="15"/>
    </row>
    <row r="14" s="5" customFormat="1" ht="199.5" spans="1:18">
      <c r="A14" s="15">
        <v>7</v>
      </c>
      <c r="B14" s="16"/>
      <c r="C14" s="20"/>
      <c r="D14" s="21" t="s">
        <v>154</v>
      </c>
      <c r="E14" s="15" t="s">
        <v>108</v>
      </c>
      <c r="F14" s="15">
        <v>1</v>
      </c>
      <c r="G14" s="15">
        <v>0</v>
      </c>
      <c r="H14" s="15" t="s">
        <v>47</v>
      </c>
      <c r="I14" s="15">
        <v>1</v>
      </c>
      <c r="J14" s="39" t="s">
        <v>155</v>
      </c>
      <c r="K14" s="15" t="s">
        <v>102</v>
      </c>
      <c r="L14" s="15" t="s">
        <v>42</v>
      </c>
      <c r="M14" s="15" t="s">
        <v>156</v>
      </c>
      <c r="N14" s="39" t="s">
        <v>157</v>
      </c>
      <c r="O14" s="39" t="s">
        <v>158</v>
      </c>
      <c r="P14" s="15" t="s">
        <v>75</v>
      </c>
      <c r="Q14" s="15"/>
      <c r="R14" s="15"/>
    </row>
    <row r="15" s="4" customFormat="1" ht="185.25" spans="1:18">
      <c r="A15" s="13"/>
      <c r="B15" s="18"/>
      <c r="C15" s="13"/>
      <c r="D15" s="17" t="s">
        <v>159</v>
      </c>
      <c r="E15" s="17" t="s">
        <v>100</v>
      </c>
      <c r="F15" s="17"/>
      <c r="G15" s="17">
        <v>0</v>
      </c>
      <c r="H15" s="17" t="s">
        <v>47</v>
      </c>
      <c r="I15" s="17">
        <v>1</v>
      </c>
      <c r="J15" s="33" t="s">
        <v>160</v>
      </c>
      <c r="K15" s="17" t="s">
        <v>102</v>
      </c>
      <c r="L15" s="17" t="s">
        <v>42</v>
      </c>
      <c r="M15" s="17" t="s">
        <v>161</v>
      </c>
      <c r="N15" s="34" t="s">
        <v>162</v>
      </c>
      <c r="O15" s="34" t="s">
        <v>163</v>
      </c>
      <c r="P15" s="15" t="s">
        <v>63</v>
      </c>
      <c r="Q15" s="45"/>
      <c r="R15" s="45"/>
    </row>
    <row r="16" s="4" customFormat="1" ht="242.25" spans="1:18">
      <c r="A16" s="13">
        <v>8</v>
      </c>
      <c r="B16" s="22" t="s">
        <v>76</v>
      </c>
      <c r="C16" s="23"/>
      <c r="D16" s="13" t="s">
        <v>164</v>
      </c>
      <c r="E16" s="13" t="s">
        <v>108</v>
      </c>
      <c r="F16" s="13">
        <v>2</v>
      </c>
      <c r="G16" s="13">
        <v>0</v>
      </c>
      <c r="H16" s="13" t="s">
        <v>165</v>
      </c>
      <c r="I16" s="13">
        <v>1</v>
      </c>
      <c r="J16" s="31" t="s">
        <v>166</v>
      </c>
      <c r="K16" s="13" t="s">
        <v>102</v>
      </c>
      <c r="L16" s="15" t="s">
        <v>42</v>
      </c>
      <c r="M16" s="13" t="s">
        <v>167</v>
      </c>
      <c r="N16" s="39" t="s">
        <v>168</v>
      </c>
      <c r="O16" s="32" t="s">
        <v>169</v>
      </c>
      <c r="P16" s="15" t="s">
        <v>75</v>
      </c>
      <c r="Q16" s="46"/>
      <c r="R16" s="31"/>
    </row>
    <row r="17" s="4" customFormat="1" ht="242.25" spans="1:18">
      <c r="A17" s="15">
        <v>9</v>
      </c>
      <c r="B17" s="24"/>
      <c r="C17" s="25"/>
      <c r="D17" s="13" t="s">
        <v>170</v>
      </c>
      <c r="E17" s="13" t="s">
        <v>108</v>
      </c>
      <c r="F17" s="13">
        <v>2</v>
      </c>
      <c r="G17" s="13">
        <v>0</v>
      </c>
      <c r="H17" s="13" t="s">
        <v>171</v>
      </c>
      <c r="I17" s="13">
        <v>1</v>
      </c>
      <c r="J17" s="31" t="s">
        <v>172</v>
      </c>
      <c r="K17" s="13" t="s">
        <v>102</v>
      </c>
      <c r="L17" s="15" t="s">
        <v>42</v>
      </c>
      <c r="M17" s="41" t="s">
        <v>173</v>
      </c>
      <c r="N17" s="39" t="s">
        <v>174</v>
      </c>
      <c r="O17" s="39" t="s">
        <v>175</v>
      </c>
      <c r="P17" s="15" t="s">
        <v>75</v>
      </c>
      <c r="Q17" s="31"/>
      <c r="R17" s="31"/>
    </row>
    <row r="18" s="4" customFormat="1" ht="114" spans="1:18">
      <c r="A18" s="13">
        <v>10</v>
      </c>
      <c r="B18" s="22" t="s">
        <v>81</v>
      </c>
      <c r="C18" s="23"/>
      <c r="D18" s="13" t="s">
        <v>176</v>
      </c>
      <c r="E18" s="13" t="s">
        <v>108</v>
      </c>
      <c r="F18" s="13">
        <v>1</v>
      </c>
      <c r="G18" s="13">
        <v>0</v>
      </c>
      <c r="H18" s="13" t="s">
        <v>47</v>
      </c>
      <c r="I18" s="13">
        <v>1</v>
      </c>
      <c r="J18" s="31" t="s">
        <v>177</v>
      </c>
      <c r="K18" s="13" t="s">
        <v>102</v>
      </c>
      <c r="L18" s="15" t="s">
        <v>42</v>
      </c>
      <c r="M18" s="13" t="s">
        <v>178</v>
      </c>
      <c r="N18" s="32" t="s">
        <v>179</v>
      </c>
      <c r="O18" s="32" t="s">
        <v>180</v>
      </c>
      <c r="P18" s="15" t="s">
        <v>75</v>
      </c>
      <c r="Q18" s="31"/>
      <c r="R18" s="31"/>
    </row>
    <row r="19" s="4" customFormat="1" ht="171" spans="1:18">
      <c r="A19" s="15">
        <v>11</v>
      </c>
      <c r="B19" s="24"/>
      <c r="C19" s="25"/>
      <c r="D19" s="13" t="s">
        <v>170</v>
      </c>
      <c r="E19" s="13" t="s">
        <v>108</v>
      </c>
      <c r="F19" s="13">
        <v>1</v>
      </c>
      <c r="G19" s="13">
        <v>0</v>
      </c>
      <c r="H19" s="13" t="s">
        <v>47</v>
      </c>
      <c r="I19" s="13">
        <v>1</v>
      </c>
      <c r="J19" s="31" t="s">
        <v>181</v>
      </c>
      <c r="K19" s="13" t="s">
        <v>102</v>
      </c>
      <c r="L19" s="15" t="s">
        <v>42</v>
      </c>
      <c r="M19" s="13" t="s">
        <v>182</v>
      </c>
      <c r="N19" s="32" t="s">
        <v>183</v>
      </c>
      <c r="O19" s="32" t="s">
        <v>184</v>
      </c>
      <c r="P19" s="15" t="s">
        <v>75</v>
      </c>
      <c r="Q19" s="31"/>
      <c r="R19" s="31"/>
    </row>
    <row r="20" s="6" customFormat="1" ht="185.25" spans="1:18">
      <c r="A20" s="13">
        <v>12</v>
      </c>
      <c r="B20" s="26" t="s">
        <v>185</v>
      </c>
      <c r="C20" s="27"/>
      <c r="D20" s="17" t="s">
        <v>186</v>
      </c>
      <c r="E20" s="17" t="s">
        <v>108</v>
      </c>
      <c r="F20" s="17">
        <v>1</v>
      </c>
      <c r="G20" s="17">
        <v>0</v>
      </c>
      <c r="H20" s="17" t="s">
        <v>47</v>
      </c>
      <c r="I20" s="17">
        <v>1</v>
      </c>
      <c r="J20" s="42"/>
      <c r="K20" s="17" t="s">
        <v>102</v>
      </c>
      <c r="L20" s="17" t="s">
        <v>42</v>
      </c>
      <c r="M20" s="17" t="s">
        <v>187</v>
      </c>
      <c r="N20" s="34" t="s">
        <v>188</v>
      </c>
      <c r="O20" s="34" t="s">
        <v>189</v>
      </c>
      <c r="P20" s="43" t="s">
        <v>75</v>
      </c>
      <c r="Q20" s="47"/>
      <c r="R20" s="48"/>
    </row>
  </sheetData>
  <mergeCells count="27">
    <mergeCell ref="A1:R1"/>
    <mergeCell ref="A2:R2"/>
    <mergeCell ref="L3:N3"/>
    <mergeCell ref="B20:C20"/>
    <mergeCell ref="A3:A4"/>
    <mergeCell ref="B3:B4"/>
    <mergeCell ref="B5:B8"/>
    <mergeCell ref="B9:B15"/>
    <mergeCell ref="C3:C4"/>
    <mergeCell ref="C7:C8"/>
    <mergeCell ref="C9:C10"/>
    <mergeCell ref="C13:C14"/>
    <mergeCell ref="D3:D4"/>
    <mergeCell ref="E3:E4"/>
    <mergeCell ref="F3:F4"/>
    <mergeCell ref="G3:G4"/>
    <mergeCell ref="H3:H4"/>
    <mergeCell ref="I3:I4"/>
    <mergeCell ref="J3:J4"/>
    <mergeCell ref="J9:J10"/>
    <mergeCell ref="K3:K4"/>
    <mergeCell ref="O3:O4"/>
    <mergeCell ref="P3:P4"/>
    <mergeCell ref="Q3:Q4"/>
    <mergeCell ref="R3:R4"/>
    <mergeCell ref="B16:C17"/>
    <mergeCell ref="B18:C19"/>
  </mergeCells>
  <dataValidations count="1">
    <dataValidation type="list" allowBlank="1" showInputMessage="1" showErrorMessage="1" sqref="K5:K19">
      <formula1>"社招,校招,其他"</formula1>
    </dataValidation>
  </dataValidation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F13" sqref="F13"/>
    </sheetView>
  </sheetViews>
  <sheetFormatPr defaultColWidth="8.73333333333333"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XXXX年XX月人员情况表</vt:lpstr>
      <vt:lpstr>社招</vt:lpstr>
      <vt:lpstr>社会招聘</vt:lpstr>
      <vt:lpstr>内部竞聘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金培蕾</dc:creator>
  <cp:lastModifiedBy>杨吉</cp:lastModifiedBy>
  <dcterms:created xsi:type="dcterms:W3CDTF">2021-12-22T06:34:00Z</dcterms:created>
  <cp:lastPrinted>2024-09-05T07:51:00Z</cp:lastPrinted>
  <dcterms:modified xsi:type="dcterms:W3CDTF">2024-11-26T03:01:18Z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BDA037F42BE44A319A49F241E2D6FE57_13</vt:lpwstr>
  </property>
  <property fmtid="{D5CDD505-2E9C-101B-9397-08002B2CF9AE}" pid="3" name="KSOProductBuildVer">
    <vt:lpwstr>2052-12.1.0.18608</vt:lpwstr>
  </property>
</Properties>
</file>